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Y:\1 Economic Analysis Unit\Marine Economic Study\Yearly Updates\Years\2023-2024\5 - Web Tables\"/>
    </mc:Choice>
  </mc:AlternateContent>
  <xr:revisionPtr revIDLastSave="0" documentId="13_ncr:1_{1F2076E2-25F5-4E19-BB01-906E90ED4660}" xr6:coauthVersionLast="47" xr6:coauthVersionMax="47" xr10:uidLastSave="{00000000-0000-0000-0000-000000000000}"/>
  <bookViews>
    <workbookView xWindow="225" yWindow="2340" windowWidth="21225" windowHeight="20610" xr2:uid="{00000000-000D-0000-FFFF-FFFF00000000}"/>
  </bookViews>
  <sheets>
    <sheet name="martab8-e"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7" l="1"/>
  <c r="H6" i="7"/>
  <c r="H7" i="7"/>
  <c r="H8" i="7"/>
  <c r="H9" i="7"/>
  <c r="H10" i="7"/>
  <c r="H11" i="7"/>
  <c r="H12" i="7"/>
  <c r="H13" i="7"/>
  <c r="I6" i="7"/>
  <c r="I7" i="7"/>
  <c r="I8" i="7"/>
  <c r="I9" i="7"/>
  <c r="I10" i="7"/>
  <c r="I11" i="7"/>
  <c r="I12" i="7"/>
  <c r="I13" i="7"/>
  <c r="I5" i="7"/>
  <c r="D13" i="7"/>
  <c r="E13" i="7"/>
</calcChain>
</file>

<file path=xl/sharedStrings.xml><?xml version="1.0" encoding="utf-8"?>
<sst xmlns="http://schemas.openxmlformats.org/spreadsheetml/2006/main" count="25" uniqueCount="18">
  <si>
    <t>Newfoundland and Labrador</t>
  </si>
  <si>
    <t>Prince Edward Island</t>
  </si>
  <si>
    <t>Nova Scotia</t>
  </si>
  <si>
    <t>New Brunswick</t>
  </si>
  <si>
    <t>Quebec</t>
  </si>
  <si>
    <t>British Columbia</t>
  </si>
  <si>
    <t>Yukon</t>
  </si>
  <si>
    <t>Nunavut</t>
  </si>
  <si>
    <t>p = preliminary.  Department of Fisheries and Oceans Canada calculations, based on Statistic Canada's input-output model and custom data tabulations. See the Methodology section for more information.</t>
  </si>
  <si>
    <t>All data is subject to revisions by statistical sources. In some instances, more than one source may be available and discrepancies in numbers may occur because of conceptual or methodological differences. In addition, some numbers may not add up precisely due to rounding.</t>
  </si>
  <si>
    <t>Aquaculture</t>
  </si>
  <si>
    <t>Commercial Fishing</t>
  </si>
  <si>
    <t>Seafood Processing</t>
  </si>
  <si>
    <t>Total Seafood</t>
  </si>
  <si>
    <t>Direct</t>
  </si>
  <si>
    <t>Total</t>
  </si>
  <si>
    <t>1. Total impacts include those which are generated from the listed province causing supply chain effects in the rest of the country</t>
  </si>
  <si>
    <r>
      <t>Marine Seafood Sectors Direct and Total Employment by Province</t>
    </r>
    <r>
      <rPr>
        <b/>
        <vertAlign val="superscript"/>
        <sz val="10"/>
        <rFont val="Verdana"/>
        <family val="2"/>
      </rPr>
      <t>1</t>
    </r>
    <r>
      <rPr>
        <b/>
        <sz val="10"/>
        <rFont val="Verdana"/>
        <family val="2"/>
      </rPr>
      <t>, 2024p (# of Jobs)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</si>
</sst>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Verdana"/>
      <family val="2"/>
    </font>
    <font>
      <sz val="10"/>
      <color theme="1"/>
      <name val="Verdana"/>
      <family val="2"/>
    </font>
    <font>
      <b/>
      <sz val="10"/>
      <color theme="1"/>
      <name val="Verdana"/>
      <family val="2"/>
    </font>
    <font>
      <b/>
      <sz val="10"/>
      <name val="Verdana"/>
      <family val="2"/>
    </font>
    <font>
      <b/>
      <vertAlign val="superscript"/>
      <sz val="10"/>
      <name val="Verdana"/>
      <family val="2"/>
    </font>
    <font>
      <b/>
      <sz val="11"/>
      <color theme="1"/>
      <name val="Calibri"/>
      <family val="2"/>
      <scheme val="minor"/>
    </font>
  </fonts>
  <fills count="2">
    <fill>
      <patternFill patternType="none"/>
    </fill>
    <fill>
      <patternFill patternType="gray125"/>
    </fill>
  </fills>
  <borders count="1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3" xfId="0" applyFont="1" applyBorder="1" applyAlignment="1">
      <alignment horizontal="center" vertical="center"/>
    </xf>
    <xf numFmtId="0" fontId="3" fillId="0" borderId="3" xfId="0" applyFont="1" applyBorder="1" applyAlignment="1">
      <alignment horizont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4" fillId="0" borderId="0" xfId="0" applyFont="1"/>
    <xf numFmtId="3" fontId="3" fillId="0" borderId="11"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3"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5" xfId="0" applyNumberFormat="1" applyFont="1" applyBorder="1" applyAlignment="1">
      <alignment horizontal="center" vertical="center"/>
    </xf>
    <xf numFmtId="3" fontId="0" fillId="0" borderId="5" xfId="0" applyNumberFormat="1" applyBorder="1" applyAlignment="1">
      <alignment horizontal="center" vertical="center"/>
    </xf>
    <xf numFmtId="3" fontId="6" fillId="0" borderId="6" xfId="0" applyNumberFormat="1" applyFont="1" applyBorder="1" applyAlignment="1">
      <alignment horizontal="center" vertical="center"/>
    </xf>
    <xf numFmtId="3" fontId="0" fillId="0" borderId="0" xfId="0" applyNumberForma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xf>
    <xf numFmtId="0" fontId="4" fillId="0" borderId="8" xfId="0" applyFont="1" applyBorder="1" applyAlignment="1">
      <alignment horizontal="left" vertical="center" wrapText="1"/>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0" fillId="0" borderId="0" xfId="0" applyAlignment="1">
      <alignment horizontal="left" wrapText="1"/>
    </xf>
    <xf numFmtId="0" fontId="2" fillId="0" borderId="4" xfId="0" applyFont="1" applyBorder="1" applyAlignment="1">
      <alignment horizontal="center"/>
    </xf>
    <xf numFmtId="0" fontId="2" fillId="0" borderId="8" xfId="0" applyFont="1" applyBorder="1" applyAlignment="1">
      <alignment horizontal="center"/>
    </xf>
    <xf numFmtId="0" fontId="0" fillId="0" borderId="10" xfId="0" applyBorder="1" applyAlignment="1">
      <alignment horizontal="lef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tabSelected="1" zoomScale="85" zoomScaleNormal="85" workbookViewId="0">
      <selection activeCell="B5" sqref="B5:I13"/>
    </sheetView>
  </sheetViews>
  <sheetFormatPr defaultColWidth="12.5703125" defaultRowHeight="12.75" x14ac:dyDescent="0.2"/>
  <cols>
    <col min="1" max="1" width="30.5703125" style="2" customWidth="1"/>
    <col min="2" max="14" width="14.140625" style="2" customWidth="1"/>
    <col min="15" max="15" width="14.42578125" style="2" bestFit="1" customWidth="1"/>
    <col min="16" max="16384" width="12.5703125" style="2"/>
  </cols>
  <sheetData>
    <row r="1" spans="1:9" ht="15" x14ac:dyDescent="0.2">
      <c r="A1" s="7" t="s">
        <v>17</v>
      </c>
    </row>
    <row r="2" spans="1:9" ht="13.5" thickBot="1" x14ac:dyDescent="0.25"/>
    <row r="3" spans="1:9" ht="15" customHeight="1" x14ac:dyDescent="0.2">
      <c r="A3" s="25"/>
      <c r="B3" s="30" t="s">
        <v>10</v>
      </c>
      <c r="C3" s="28"/>
      <c r="D3" s="28" t="s">
        <v>11</v>
      </c>
      <c r="E3" s="29"/>
      <c r="F3" s="30" t="s">
        <v>12</v>
      </c>
      <c r="G3" s="29"/>
      <c r="H3" s="28" t="s">
        <v>13</v>
      </c>
      <c r="I3" s="29"/>
    </row>
    <row r="4" spans="1:9" ht="13.5" thickBot="1" x14ac:dyDescent="0.25">
      <c r="A4" s="26"/>
      <c r="B4" s="22" t="s">
        <v>14</v>
      </c>
      <c r="C4" s="17" t="s">
        <v>15</v>
      </c>
      <c r="D4" s="17" t="s">
        <v>14</v>
      </c>
      <c r="E4" s="3" t="s">
        <v>15</v>
      </c>
      <c r="F4" s="23" t="s">
        <v>14</v>
      </c>
      <c r="G4" s="4" t="s">
        <v>15</v>
      </c>
      <c r="H4" s="18" t="s">
        <v>14</v>
      </c>
      <c r="I4" s="4" t="s">
        <v>15</v>
      </c>
    </row>
    <row r="5" spans="1:9" x14ac:dyDescent="0.2">
      <c r="A5" s="5" t="s">
        <v>0</v>
      </c>
      <c r="B5" s="11">
        <v>263.76445926710301</v>
      </c>
      <c r="C5" s="8">
        <v>1444.1954377452944</v>
      </c>
      <c r="D5" s="12">
        <v>996.87008922004975</v>
      </c>
      <c r="E5" s="9">
        <v>2544.077604927928</v>
      </c>
      <c r="F5" s="11">
        <v>2700.4350603743692</v>
      </c>
      <c r="G5" s="8">
        <v>6665.8129273401355</v>
      </c>
      <c r="H5" s="12">
        <f>SUM(B5,D5,F5)</f>
        <v>3961.0696088615218</v>
      </c>
      <c r="I5" s="9">
        <f>SUM(C5,E5,G5)</f>
        <v>10654.085970013359</v>
      </c>
    </row>
    <row r="6" spans="1:9" x14ac:dyDescent="0.2">
      <c r="A6" s="6" t="s">
        <v>1</v>
      </c>
      <c r="B6" s="13">
        <v>379.19021627865629</v>
      </c>
      <c r="C6" s="9">
        <v>616.81928466648401</v>
      </c>
      <c r="D6" s="12">
        <v>876.72807723578808</v>
      </c>
      <c r="E6" s="9">
        <v>1532.6314354496401</v>
      </c>
      <c r="F6" s="13">
        <v>927.26119983619958</v>
      </c>
      <c r="G6" s="9">
        <v>2166.0322405018296</v>
      </c>
      <c r="H6" s="12">
        <f t="shared" ref="H6:I13" si="0">SUM(B6,D6,F6)</f>
        <v>2183.179493350644</v>
      </c>
      <c r="I6" s="9">
        <f t="shared" si="0"/>
        <v>4315.4829606179537</v>
      </c>
    </row>
    <row r="7" spans="1:9" x14ac:dyDescent="0.2">
      <c r="A7" s="6" t="s">
        <v>2</v>
      </c>
      <c r="B7" s="13">
        <v>258.76642117538989</v>
      </c>
      <c r="C7" s="9">
        <v>853.22017397158038</v>
      </c>
      <c r="D7" s="12">
        <v>3606.818529390358</v>
      </c>
      <c r="E7" s="9">
        <v>7436.9470248527596</v>
      </c>
      <c r="F7" s="13">
        <v>6376.2497964648601</v>
      </c>
      <c r="G7" s="9">
        <v>12481.725744660147</v>
      </c>
      <c r="H7" s="12">
        <f t="shared" si="0"/>
        <v>10241.834747030607</v>
      </c>
      <c r="I7" s="9">
        <f t="shared" si="0"/>
        <v>20771.892943484487</v>
      </c>
    </row>
    <row r="8" spans="1:9" x14ac:dyDescent="0.2">
      <c r="A8" s="6" t="s">
        <v>3</v>
      </c>
      <c r="B8" s="13">
        <v>607.21279260291215</v>
      </c>
      <c r="C8" s="9">
        <v>1750.754575755037</v>
      </c>
      <c r="D8" s="12">
        <v>1568.416849418122</v>
      </c>
      <c r="E8" s="9">
        <v>2469.4928650867878</v>
      </c>
      <c r="F8" s="13">
        <v>6257.7662222608551</v>
      </c>
      <c r="G8" s="9">
        <v>10752.733545790623</v>
      </c>
      <c r="H8" s="12">
        <f t="shared" si="0"/>
        <v>8433.3958642818889</v>
      </c>
      <c r="I8" s="9">
        <f t="shared" si="0"/>
        <v>14972.980986632447</v>
      </c>
    </row>
    <row r="9" spans="1:9" ht="15" x14ac:dyDescent="0.2">
      <c r="A9" s="6" t="s">
        <v>4</v>
      </c>
      <c r="B9" s="14">
        <v>101.62437766390281</v>
      </c>
      <c r="C9" s="15">
        <v>175.05034904940709</v>
      </c>
      <c r="D9" s="16">
        <v>991.02242318970809</v>
      </c>
      <c r="E9" s="9">
        <v>1853.6674430231583</v>
      </c>
      <c r="F9" s="13">
        <v>1310.226533779165</v>
      </c>
      <c r="G9" s="9">
        <v>2480.7958923823107</v>
      </c>
      <c r="H9" s="12">
        <f t="shared" si="0"/>
        <v>2402.8733346327758</v>
      </c>
      <c r="I9" s="9">
        <f t="shared" si="0"/>
        <v>4509.5136844548761</v>
      </c>
    </row>
    <row r="10" spans="1:9" x14ac:dyDescent="0.2">
      <c r="A10" s="6" t="s">
        <v>5</v>
      </c>
      <c r="B10" s="13">
        <v>1187.8072949541711</v>
      </c>
      <c r="C10" s="9">
        <v>4171.6809044006441</v>
      </c>
      <c r="D10" s="12">
        <v>1215.9964455989921</v>
      </c>
      <c r="E10" s="9">
        <v>2639.9540373195377</v>
      </c>
      <c r="F10" s="13">
        <v>2127.9532505478442</v>
      </c>
      <c r="G10" s="9">
        <v>3758.1635597757486</v>
      </c>
      <c r="H10" s="12">
        <f t="shared" si="0"/>
        <v>4531.7569911010069</v>
      </c>
      <c r="I10" s="9">
        <f t="shared" si="0"/>
        <v>10569.79850149593</v>
      </c>
    </row>
    <row r="11" spans="1:9" x14ac:dyDescent="0.2">
      <c r="A11" s="6" t="s">
        <v>6</v>
      </c>
      <c r="B11" s="13">
        <v>8.4558867167435974</v>
      </c>
      <c r="C11" s="9">
        <v>13.567950462301523</v>
      </c>
      <c r="D11" s="12">
        <v>0</v>
      </c>
      <c r="E11" s="9">
        <v>0</v>
      </c>
      <c r="F11" s="13">
        <v>0</v>
      </c>
      <c r="G11" s="9">
        <v>0</v>
      </c>
      <c r="H11" s="12">
        <f t="shared" si="0"/>
        <v>8.4558867167435974</v>
      </c>
      <c r="I11" s="9">
        <f t="shared" si="0"/>
        <v>13.567950462301523</v>
      </c>
    </row>
    <row r="12" spans="1:9" x14ac:dyDescent="0.2">
      <c r="A12" s="6" t="s">
        <v>7</v>
      </c>
      <c r="B12" s="13">
        <v>0</v>
      </c>
      <c r="C12" s="9">
        <v>0</v>
      </c>
      <c r="D12" s="12">
        <v>147.0345328883331</v>
      </c>
      <c r="E12" s="9">
        <v>464.35608601954141</v>
      </c>
      <c r="F12" s="13">
        <v>32.183375235700822</v>
      </c>
      <c r="G12" s="9">
        <v>119.44391760596741</v>
      </c>
      <c r="H12" s="12">
        <f t="shared" si="0"/>
        <v>179.21790812403393</v>
      </c>
      <c r="I12" s="9">
        <f t="shared" si="0"/>
        <v>583.80000362550879</v>
      </c>
    </row>
    <row r="13" spans="1:9" ht="13.5" thickBot="1" x14ac:dyDescent="0.25">
      <c r="A13" s="19" t="s">
        <v>15</v>
      </c>
      <c r="B13" s="20">
        <v>2806.8214486588786</v>
      </c>
      <c r="C13" s="10">
        <v>9025.2886760507481</v>
      </c>
      <c r="D13" s="21">
        <f>SUM(D5:D12)</f>
        <v>9402.8869469413494</v>
      </c>
      <c r="E13" s="10">
        <f>SUM(E5:E12)</f>
        <v>18941.126496679353</v>
      </c>
      <c r="F13" s="20">
        <v>19732.075438498996</v>
      </c>
      <c r="G13" s="10">
        <v>38424.707828056737</v>
      </c>
      <c r="H13" s="21">
        <f t="shared" si="0"/>
        <v>31941.783834099224</v>
      </c>
      <c r="I13" s="10">
        <f t="shared" si="0"/>
        <v>66391.123000786843</v>
      </c>
    </row>
    <row r="14" spans="1:9" customFormat="1" ht="30.6" customHeight="1" x14ac:dyDescent="0.25">
      <c r="A14" s="27" t="s">
        <v>8</v>
      </c>
      <c r="B14" s="27"/>
      <c r="C14" s="27"/>
      <c r="D14" s="27"/>
      <c r="E14" s="27"/>
      <c r="F14" s="27"/>
      <c r="G14" s="27"/>
      <c r="H14" s="27"/>
      <c r="I14" s="27"/>
    </row>
    <row r="15" spans="1:9" customFormat="1" ht="16.5" customHeight="1" x14ac:dyDescent="0.25">
      <c r="A15" t="s">
        <v>16</v>
      </c>
    </row>
    <row r="16" spans="1:9" customFormat="1" ht="29.45" customHeight="1" x14ac:dyDescent="0.25">
      <c r="A16" s="24" t="s">
        <v>9</v>
      </c>
      <c r="B16" s="24"/>
      <c r="C16" s="24"/>
      <c r="D16" s="24"/>
      <c r="E16" s="24"/>
      <c r="F16" s="24"/>
      <c r="G16" s="24"/>
      <c r="H16" s="24"/>
      <c r="I16" s="24"/>
    </row>
    <row r="17" spans="1:9" customFormat="1" ht="12.6" customHeight="1" x14ac:dyDescent="0.25"/>
    <row r="18" spans="1:9" ht="17.100000000000001" customHeight="1" x14ac:dyDescent="0.2"/>
    <row r="19" spans="1:9" ht="17.100000000000001" customHeight="1" x14ac:dyDescent="0.2"/>
    <row r="20" spans="1:9" s="1" customFormat="1" ht="26.85" customHeight="1" x14ac:dyDescent="0.2">
      <c r="A20" s="2"/>
      <c r="B20" s="2"/>
      <c r="C20" s="2"/>
      <c r="D20" s="2"/>
      <c r="E20" s="2"/>
      <c r="F20" s="2"/>
      <c r="G20" s="2"/>
      <c r="H20" s="2"/>
      <c r="I20" s="2"/>
    </row>
    <row r="21" spans="1:9" ht="17.100000000000001" customHeight="1" x14ac:dyDescent="0.2"/>
  </sheetData>
  <mergeCells count="7">
    <mergeCell ref="A16:I16"/>
    <mergeCell ref="A3:A4"/>
    <mergeCell ref="A14:I14"/>
    <mergeCell ref="H3:I3"/>
    <mergeCell ref="F3:G3"/>
    <mergeCell ref="D3:E3"/>
    <mergeCell ref="B3:C3"/>
  </mergeCells>
  <pageMargins left="0.7" right="0.7" top="0.75" bottom="0.75" header="0.3" footer="0.3"/>
  <pageSetup orientation="portrait" r:id="rId1"/>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martab8-e</vt:lpstr>
    </vt:vector>
  </TitlesOfParts>
  <Company>dfo-mpo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Stephen</dc:creator>
  <cp:lastModifiedBy>Zanette, Eric (DFO/MPO)</cp:lastModifiedBy>
  <dcterms:created xsi:type="dcterms:W3CDTF">2014-05-27T18:03:45Z</dcterms:created>
  <dcterms:modified xsi:type="dcterms:W3CDTF">2025-09-21T01:52:33Z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2025-07-09T16:34:37Z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5f5705c2-e7aa-45cc-8a90-9bd2cbdd5661</vt:lpwstr>
  </property>
  <property fmtid="{D5CDD505-2E9C-101B-9397-08002B2CF9AE}" pid="8" name="MSIP_Label_4e6cdb53-fd15-486d-84de-c510e3a62203_ContentBits">
    <vt:lpwstr>1</vt:lpwstr>
  </property>
</Properties>
</file>