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1 Economic Analysis Unit\Marine Economic Study\Yearly Updates\Years\2022-2023\5 - Web Tables\"/>
    </mc:Choice>
  </mc:AlternateContent>
  <xr:revisionPtr revIDLastSave="0" documentId="13_ncr:1_{D6E1BF6E-1AEF-4308-B290-E74011984A9F}" xr6:coauthVersionLast="47" xr6:coauthVersionMax="47" xr10:uidLastSave="{00000000-0000-0000-0000-000000000000}"/>
  <bookViews>
    <workbookView xWindow="-110" yWindow="-110" windowWidth="19420" windowHeight="10420" xr2:uid="{00000000-000D-0000-FFFF-FFFF00000000}"/>
  </bookViews>
  <sheets>
    <sheet name="martab6-e"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7" l="1"/>
  <c r="E10" i="7"/>
  <c r="E5" i="7"/>
  <c r="F14" i="7"/>
  <c r="G14" i="7"/>
  <c r="H14" i="7"/>
  <c r="C14" i="7"/>
  <c r="D14" i="7"/>
  <c r="B14" i="7"/>
  <c r="I6" i="7"/>
  <c r="I7" i="7"/>
  <c r="I8" i="7"/>
  <c r="I9" i="7"/>
  <c r="I11" i="7"/>
  <c r="I12" i="7"/>
  <c r="I13" i="7"/>
  <c r="I5" i="7"/>
  <c r="E13" i="7"/>
  <c r="E12" i="7"/>
  <c r="E11" i="7"/>
  <c r="E9" i="7"/>
  <c r="E8" i="7"/>
  <c r="E7" i="7"/>
  <c r="E6" i="7"/>
  <c r="I14" i="7" l="1"/>
  <c r="E14" i="7"/>
</calcChain>
</file>

<file path=xl/sharedStrings.xml><?xml version="1.0" encoding="utf-8"?>
<sst xmlns="http://schemas.openxmlformats.org/spreadsheetml/2006/main" count="24" uniqueCount="24">
  <si>
    <t>Newfoundland and Labrador</t>
  </si>
  <si>
    <t>Prince Edward Island</t>
  </si>
  <si>
    <t>Nova Scotia</t>
  </si>
  <si>
    <t>New Brunswick</t>
  </si>
  <si>
    <t>Quebec</t>
  </si>
  <si>
    <t>British Columbia</t>
  </si>
  <si>
    <t>Yukon</t>
  </si>
  <si>
    <t>Northwest Territories</t>
  </si>
  <si>
    <t>Nunavut</t>
  </si>
  <si>
    <t>GDP ($000)</t>
  </si>
  <si>
    <t>Jobs</t>
  </si>
  <si>
    <t>Direct GDP</t>
  </si>
  <si>
    <t>Indirect GDP</t>
  </si>
  <si>
    <t>Induced GDP</t>
  </si>
  <si>
    <t>Total GDP</t>
  </si>
  <si>
    <t>Direct Jobs</t>
  </si>
  <si>
    <t>Indirect Jobs</t>
  </si>
  <si>
    <t>Induced Jobs</t>
  </si>
  <si>
    <t>Total Jobs</t>
  </si>
  <si>
    <t>1. Indirect and induced impacts are those which are generated from the listed province causing supply chain effects in the rest of the country</t>
  </si>
  <si>
    <t>Total marine economy</t>
  </si>
  <si>
    <r>
      <t>Marine economy direct, indirect and induced Gross Domestic Product and Employment by Province</t>
    </r>
    <r>
      <rPr>
        <b/>
        <vertAlign val="superscript"/>
        <sz val="10"/>
        <rFont val="Verdana"/>
        <family val="2"/>
      </rPr>
      <t>1</t>
    </r>
    <r>
      <rPr>
        <b/>
        <sz val="10"/>
        <rFont val="Verdana"/>
        <family val="2"/>
      </rPr>
      <t>, 2023p</t>
    </r>
  </si>
  <si>
    <t>p = preliminary.  Department of Fisheries and Oceans Canada calculations, based on Statistic Canada's input-output model and custom data tabulations. See the Methodology section for more information.</t>
  </si>
  <si>
    <t>All data is subject to revisions by statistical sources. In some instances, more than one source may be available and discrepancies in numbers may occur because of conceptual or methodological differences. In addition, some numbers may not add up precisely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</si>
</sst>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Verdana"/>
      <family val="2"/>
    </font>
    <font>
      <sz val="10"/>
      <color theme="1"/>
      <name val="Verdana"/>
      <family val="2"/>
    </font>
    <font>
      <b/>
      <sz val="10"/>
      <color theme="1"/>
      <name val="Verdana"/>
      <family val="2"/>
    </font>
    <font>
      <b/>
      <sz val="10"/>
      <name val="Verdana"/>
      <family val="2"/>
    </font>
    <font>
      <b/>
      <vertAlign val="superscript"/>
      <sz val="10"/>
      <name val="Verdana"/>
      <family val="2"/>
    </font>
    <font>
      <sz val="10"/>
      <name val="Verdana"/>
      <family val="2"/>
    </font>
  </fonts>
  <fills count="2">
    <fill>
      <patternFill patternType="none"/>
    </fill>
    <fill>
      <patternFill patternType="gray125"/>
    </fill>
  </fills>
  <borders count="12">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3" fillId="0" borderId="3" xfId="0" applyFont="1" applyBorder="1" applyAlignment="1">
      <alignment horizontal="center"/>
    </xf>
    <xf numFmtId="0" fontId="2" fillId="0" borderId="4" xfId="0" applyFont="1" applyBorder="1" applyAlignment="1">
      <alignment horizontal="left" vertical="center"/>
    </xf>
    <xf numFmtId="3" fontId="2" fillId="0" borderId="5" xfId="0" applyNumberFormat="1" applyFont="1" applyBorder="1" applyAlignment="1">
      <alignment horizontal="right"/>
    </xf>
    <xf numFmtId="3" fontId="2" fillId="0" borderId="0" xfId="0" applyNumberFormat="1" applyFont="1" applyAlignment="1">
      <alignment horizontal="right"/>
    </xf>
    <xf numFmtId="3" fontId="3" fillId="0" borderId="6" xfId="0" applyNumberFormat="1" applyFont="1" applyBorder="1" applyAlignment="1">
      <alignment horizontal="right"/>
    </xf>
    <xf numFmtId="0" fontId="2" fillId="0" borderId="7" xfId="0" applyFont="1" applyBorder="1" applyAlignment="1">
      <alignment horizontal="left" vertical="center"/>
    </xf>
    <xf numFmtId="3" fontId="2" fillId="0" borderId="1" xfId="0" applyNumberFormat="1" applyFont="1" applyBorder="1" applyAlignment="1">
      <alignment horizontal="right"/>
    </xf>
    <xf numFmtId="3" fontId="2" fillId="0" borderId="2" xfId="0" applyNumberFormat="1" applyFont="1" applyBorder="1" applyAlignment="1">
      <alignment horizontal="right"/>
    </xf>
    <xf numFmtId="3" fontId="3" fillId="0" borderId="3" xfId="0" applyNumberFormat="1" applyFont="1" applyBorder="1" applyAlignment="1">
      <alignment horizontal="right"/>
    </xf>
    <xf numFmtId="0" fontId="4" fillId="0" borderId="0" xfId="0" applyFont="1"/>
    <xf numFmtId="0" fontId="6" fillId="0" borderId="8" xfId="0" applyFont="1" applyBorder="1" applyAlignment="1">
      <alignment horizontal="left" vertical="center" wrapText="1"/>
    </xf>
    <xf numFmtId="3" fontId="0" fillId="0" borderId="0" xfId="0" applyNumberFormat="1"/>
    <xf numFmtId="0" fontId="2" fillId="0" borderId="4" xfId="0" applyFont="1" applyBorder="1" applyAlignment="1">
      <alignment horizontal="center"/>
    </xf>
    <xf numFmtId="0" fontId="2" fillId="0" borderId="8" xfId="0" applyFont="1" applyBorder="1" applyAlignment="1">
      <alignment horizontal="center"/>
    </xf>
    <xf numFmtId="0" fontId="0" fillId="0" borderId="10" xfId="0" applyBorder="1" applyAlignment="1">
      <alignment horizontal="left" wrapText="1"/>
    </xf>
    <xf numFmtId="0" fontId="0" fillId="0" borderId="0" xfId="0" applyAlignment="1">
      <alignment horizontal="left"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showGridLines="0" tabSelected="1" zoomScale="85" zoomScaleNormal="85" workbookViewId="0">
      <selection activeCell="G2" sqref="G2"/>
    </sheetView>
  </sheetViews>
  <sheetFormatPr defaultColWidth="12.54296875" defaultRowHeight="13.5" x14ac:dyDescent="0.3"/>
  <cols>
    <col min="1" max="1" width="30.54296875" style="2" customWidth="1"/>
    <col min="2" max="14" width="14.1796875" style="2" customWidth="1"/>
    <col min="15" max="15" width="14.453125" style="2" bestFit="1" customWidth="1"/>
    <col min="16" max="16384" width="12.54296875" style="2"/>
  </cols>
  <sheetData>
    <row r="1" spans="1:9" ht="14.5" x14ac:dyDescent="0.3">
      <c r="A1" s="17" t="s">
        <v>21</v>
      </c>
    </row>
    <row r="2" spans="1:9" ht="14" thickBot="1" x14ac:dyDescent="0.35"/>
    <row r="3" spans="1:9" ht="15" customHeight="1" x14ac:dyDescent="0.3">
      <c r="A3" s="20"/>
      <c r="B3" s="24" t="s">
        <v>9</v>
      </c>
      <c r="C3" s="25"/>
      <c r="D3" s="25"/>
      <c r="E3" s="26"/>
      <c r="F3" s="24" t="s">
        <v>10</v>
      </c>
      <c r="G3" s="25"/>
      <c r="H3" s="25"/>
      <c r="I3" s="26"/>
    </row>
    <row r="4" spans="1:9" ht="14" thickBot="1" x14ac:dyDescent="0.35">
      <c r="A4" s="21"/>
      <c r="B4" s="3" t="s">
        <v>11</v>
      </c>
      <c r="C4" s="4" t="s">
        <v>12</v>
      </c>
      <c r="D4" s="4" t="s">
        <v>13</v>
      </c>
      <c r="E4" s="5" t="s">
        <v>14</v>
      </c>
      <c r="F4" s="6" t="s">
        <v>15</v>
      </c>
      <c r="G4" s="7" t="s">
        <v>16</v>
      </c>
      <c r="H4" s="7" t="s">
        <v>17</v>
      </c>
      <c r="I4" s="8" t="s">
        <v>18</v>
      </c>
    </row>
    <row r="5" spans="1:9" x14ac:dyDescent="0.3">
      <c r="A5" s="9" t="s">
        <v>0</v>
      </c>
      <c r="B5" s="10">
        <v>8970480.0006531999</v>
      </c>
      <c r="C5" s="11">
        <v>2226778.1990745678</v>
      </c>
      <c r="D5" s="11">
        <v>1206354.9843334707</v>
      </c>
      <c r="E5" s="12">
        <f>SUM(B5:D5)</f>
        <v>12403613.184061239</v>
      </c>
      <c r="F5" s="10">
        <v>19085.604905609427</v>
      </c>
      <c r="G5" s="11">
        <v>19789.526616316332</v>
      </c>
      <c r="H5" s="11">
        <v>10674.559874451303</v>
      </c>
      <c r="I5" s="12">
        <f>SUM(F5:H5)</f>
        <v>49549.691396377064</v>
      </c>
    </row>
    <row r="6" spans="1:9" x14ac:dyDescent="0.3">
      <c r="A6" s="13" t="s">
        <v>1</v>
      </c>
      <c r="B6" s="10">
        <v>577946.40031318262</v>
      </c>
      <c r="C6" s="11">
        <v>283850.00511140056</v>
      </c>
      <c r="D6" s="11">
        <v>184992.9383163258</v>
      </c>
      <c r="E6" s="12">
        <f t="shared" ref="E6:E13" si="0">SUM(B6:D6)</f>
        <v>1046789.343740909</v>
      </c>
      <c r="F6" s="10">
        <v>6710.1731222691524</v>
      </c>
      <c r="G6" s="11">
        <v>2954.1866443806766</v>
      </c>
      <c r="H6" s="11">
        <v>1740.2196806917764</v>
      </c>
      <c r="I6" s="12">
        <f t="shared" ref="I6:I13" si="1">SUM(F6:H6)</f>
        <v>11404.579447341604</v>
      </c>
    </row>
    <row r="7" spans="1:9" x14ac:dyDescent="0.3">
      <c r="A7" s="13" t="s">
        <v>2</v>
      </c>
      <c r="B7" s="10">
        <v>5761394.7200422678</v>
      </c>
      <c r="C7" s="11">
        <v>2270808.7920686076</v>
      </c>
      <c r="D7" s="11">
        <v>2665666.3111715266</v>
      </c>
      <c r="E7" s="12">
        <f t="shared" si="0"/>
        <v>10697869.823282402</v>
      </c>
      <c r="F7" s="10">
        <v>58738.428741421907</v>
      </c>
      <c r="G7" s="11">
        <v>23415.208511940014</v>
      </c>
      <c r="H7" s="11">
        <v>24670.769896129008</v>
      </c>
      <c r="I7" s="12">
        <f t="shared" si="1"/>
        <v>106824.40714949093</v>
      </c>
    </row>
    <row r="8" spans="1:9" x14ac:dyDescent="0.3">
      <c r="A8" s="13" t="s">
        <v>3</v>
      </c>
      <c r="B8" s="10">
        <v>1201826.3782092961</v>
      </c>
      <c r="C8" s="11">
        <v>500480.96515469428</v>
      </c>
      <c r="D8" s="11">
        <v>495348.93346403167</v>
      </c>
      <c r="E8" s="12">
        <f t="shared" si="0"/>
        <v>2197656.2768280222</v>
      </c>
      <c r="F8" s="10">
        <v>13944.037299595719</v>
      </c>
      <c r="G8" s="11">
        <v>5186.8870975269183</v>
      </c>
      <c r="H8" s="11">
        <v>4718.4587329437545</v>
      </c>
      <c r="I8" s="12">
        <f t="shared" si="1"/>
        <v>23849.383130066395</v>
      </c>
    </row>
    <row r="9" spans="1:9" ht="14.5" x14ac:dyDescent="0.35">
      <c r="A9" s="13" t="s">
        <v>4</v>
      </c>
      <c r="B9" s="19">
        <v>2836235.3304898515</v>
      </c>
      <c r="C9" s="19">
        <v>1579302.3721696225</v>
      </c>
      <c r="D9" s="19">
        <v>1096129.668734241</v>
      </c>
      <c r="E9" s="12">
        <f t="shared" si="0"/>
        <v>5511667.371393715</v>
      </c>
      <c r="F9" s="10">
        <v>26038.008324625145</v>
      </c>
      <c r="G9" s="11">
        <v>15647.403835532661</v>
      </c>
      <c r="H9" s="11">
        <v>10761.640290239551</v>
      </c>
      <c r="I9" s="12">
        <f t="shared" si="1"/>
        <v>52447.052450397357</v>
      </c>
    </row>
    <row r="10" spans="1:9" x14ac:dyDescent="0.3">
      <c r="A10" s="13" t="s">
        <v>5</v>
      </c>
      <c r="B10" s="10">
        <v>8434720.0195600335</v>
      </c>
      <c r="C10" s="11">
        <v>5191974.2415230479</v>
      </c>
      <c r="D10" s="11">
        <v>4774924.5089074867</v>
      </c>
      <c r="E10" s="12">
        <f t="shared" si="0"/>
        <v>18401618.769990567</v>
      </c>
      <c r="F10" s="10">
        <v>106534.42161216179</v>
      </c>
      <c r="G10" s="11">
        <v>51037.572593244069</v>
      </c>
      <c r="H10" s="11">
        <v>40332.599445348176</v>
      </c>
      <c r="I10" s="12">
        <f>SUM(F10:H10)</f>
        <v>197904.59365075405</v>
      </c>
    </row>
    <row r="11" spans="1:9" x14ac:dyDescent="0.3">
      <c r="A11" s="13" t="s">
        <v>6</v>
      </c>
      <c r="B11" s="10">
        <v>59362.846372919434</v>
      </c>
      <c r="C11" s="11">
        <v>44404.70377201707</v>
      </c>
      <c r="D11" s="11">
        <v>33942.336606632489</v>
      </c>
      <c r="E11" s="12">
        <f t="shared" si="0"/>
        <v>137709.88675156899</v>
      </c>
      <c r="F11" s="10">
        <v>561.75100617847272</v>
      </c>
      <c r="G11" s="11">
        <v>427.43695506478213</v>
      </c>
      <c r="H11" s="11">
        <v>251.64408894951876</v>
      </c>
      <c r="I11" s="12">
        <f t="shared" si="1"/>
        <v>1240.8320501927737</v>
      </c>
    </row>
    <row r="12" spans="1:9" x14ac:dyDescent="0.3">
      <c r="A12" s="13" t="s">
        <v>7</v>
      </c>
      <c r="B12" s="10">
        <v>93367.502556719162</v>
      </c>
      <c r="C12" s="11">
        <v>37682.35439461458</v>
      </c>
      <c r="D12" s="11">
        <v>48113.801298394625</v>
      </c>
      <c r="E12" s="12">
        <f t="shared" si="0"/>
        <v>179163.65824972838</v>
      </c>
      <c r="F12" s="10">
        <v>608.94811304606799</v>
      </c>
      <c r="G12" s="11">
        <v>329.9863286480479</v>
      </c>
      <c r="H12" s="11">
        <v>343.37867478518655</v>
      </c>
      <c r="I12" s="12">
        <f t="shared" si="1"/>
        <v>1282.3131164793024</v>
      </c>
    </row>
    <row r="13" spans="1:9" x14ac:dyDescent="0.3">
      <c r="A13" s="13" t="s">
        <v>8</v>
      </c>
      <c r="B13" s="10">
        <v>136540.03637447668</v>
      </c>
      <c r="C13" s="11">
        <v>62152.89555284199</v>
      </c>
      <c r="D13" s="11">
        <v>30305.238590366447</v>
      </c>
      <c r="E13" s="12">
        <f t="shared" si="0"/>
        <v>228998.17051768512</v>
      </c>
      <c r="F13" s="10">
        <v>422.17956875872676</v>
      </c>
      <c r="G13" s="11">
        <v>582.80213712154978</v>
      </c>
      <c r="H13" s="11">
        <v>245.33864032178556</v>
      </c>
      <c r="I13" s="12">
        <f t="shared" si="1"/>
        <v>1250.3203462020622</v>
      </c>
    </row>
    <row r="14" spans="1:9" ht="14" thickBot="1" x14ac:dyDescent="0.35">
      <c r="A14" s="18" t="s">
        <v>20</v>
      </c>
      <c r="B14" s="14">
        <f t="shared" ref="B14:G14" si="2">SUM(B5:B13)</f>
        <v>28071873.234571949</v>
      </c>
      <c r="C14" s="15">
        <f t="shared" si="2"/>
        <v>12197434.528821416</v>
      </c>
      <c r="D14" s="15">
        <f t="shared" si="2"/>
        <v>10535778.721422479</v>
      </c>
      <c r="E14" s="16">
        <f t="shared" si="2"/>
        <v>50805086.484815836</v>
      </c>
      <c r="F14" s="14">
        <f t="shared" si="2"/>
        <v>232643.5526936664</v>
      </c>
      <c r="G14" s="15">
        <f t="shared" si="2"/>
        <v>119371.01071977505</v>
      </c>
      <c r="H14" s="15">
        <f t="shared" ref="H14" si="3">SUM(H5:H13)</f>
        <v>93738.609323860059</v>
      </c>
      <c r="I14" s="16">
        <f>SUM(I5:I13)</f>
        <v>445753.1727373015</v>
      </c>
    </row>
    <row r="15" spans="1:9" customFormat="1" ht="30.5" customHeight="1" x14ac:dyDescent="0.35">
      <c r="A15" s="22" t="s">
        <v>22</v>
      </c>
      <c r="B15" s="22"/>
      <c r="C15" s="22"/>
      <c r="D15" s="22"/>
      <c r="E15" s="22"/>
      <c r="F15" s="22"/>
      <c r="G15" s="22"/>
      <c r="H15" s="22"/>
      <c r="I15" s="22"/>
    </row>
    <row r="16" spans="1:9" customFormat="1" ht="16.5" customHeight="1" x14ac:dyDescent="0.35">
      <c r="A16" t="s">
        <v>19</v>
      </c>
    </row>
    <row r="17" spans="1:9" customFormat="1" ht="29.5" customHeight="1" x14ac:dyDescent="0.35">
      <c r="A17" s="23" t="s">
        <v>23</v>
      </c>
      <c r="B17" s="23"/>
      <c r="C17" s="23"/>
      <c r="D17" s="23"/>
      <c r="E17" s="23"/>
      <c r="F17" s="23"/>
      <c r="G17" s="23"/>
      <c r="H17" s="23"/>
      <c r="I17" s="23"/>
    </row>
    <row r="18" spans="1:9" customFormat="1" ht="12.65" customHeight="1" x14ac:dyDescent="0.35"/>
    <row r="19" spans="1:9" ht="17.149999999999999" customHeight="1" x14ac:dyDescent="0.3"/>
    <row r="20" spans="1:9" ht="17.149999999999999" customHeight="1" x14ac:dyDescent="0.3"/>
    <row r="21" spans="1:9" s="1" customFormat="1" ht="26.9" customHeight="1" x14ac:dyDescent="0.3">
      <c r="A21" s="2"/>
      <c r="B21" s="2"/>
      <c r="C21" s="2"/>
      <c r="D21" s="2"/>
      <c r="E21" s="2"/>
      <c r="F21" s="2"/>
      <c r="G21" s="2"/>
      <c r="H21" s="2"/>
      <c r="I21" s="2"/>
    </row>
    <row r="22" spans="1:9" ht="17.149999999999999" customHeight="1" x14ac:dyDescent="0.3"/>
  </sheetData>
  <mergeCells count="5">
    <mergeCell ref="A17:I17"/>
    <mergeCell ref="B3:E3"/>
    <mergeCell ref="F3:I3"/>
    <mergeCell ref="A3:A4"/>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martab6-e</vt:lpstr>
    </vt:vector>
  </TitlesOfParts>
  <Company>dfo-mpo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 Stephen</dc:creator>
  <cp:lastModifiedBy>Frizzell, Tabitha (DFO/MPO)</cp:lastModifiedBy>
  <dcterms:created xsi:type="dcterms:W3CDTF">2014-05-27T18:03:45Z</dcterms:created>
  <dcterms:modified xsi:type="dcterms:W3CDTF">2024-11-06T19:40:51Z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fb733f-faef-464c-9b6d-731b56f94973_Enabled">
    <vt:lpwstr>true</vt:lpwstr>
  </property>
  <property fmtid="{D5CDD505-2E9C-101B-9397-08002B2CF9AE}" pid="3" name="MSIP_Label_1bfb733f-faef-464c-9b6d-731b56f94973_SetDate">
    <vt:lpwstr>2021-03-16T18:02:45Z</vt:lpwstr>
  </property>
  <property fmtid="{D5CDD505-2E9C-101B-9397-08002B2CF9AE}" pid="4" name="MSIP_Label_1bfb733f-faef-464c-9b6d-731b56f94973_Method">
    <vt:lpwstr>Standard</vt:lpwstr>
  </property>
  <property fmtid="{D5CDD505-2E9C-101B-9397-08002B2CF9AE}" pid="5" name="MSIP_Label_1bfb733f-faef-464c-9b6d-731b56f94973_Name">
    <vt:lpwstr>Unclass - Non-Classifié</vt:lpwstr>
  </property>
  <property fmtid="{D5CDD505-2E9C-101B-9397-08002B2CF9AE}" pid="6" name="MSIP_Label_1bfb733f-faef-464c-9b6d-731b56f94973_SiteId">
    <vt:lpwstr>1594fdae-a1d9-4405-915d-011467234338</vt:lpwstr>
  </property>
  <property fmtid="{D5CDD505-2E9C-101B-9397-08002B2CF9AE}" pid="7" name="MSIP_Label_1bfb733f-faef-464c-9b6d-731b56f94973_ActionId">
    <vt:lpwstr>0ba8ce7d-beb1-488c-96d6-0000bc89c7b8</vt:lpwstr>
  </property>
</Properties>
</file>