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10" windowHeight="10365" activeTab="0"/>
  </bookViews>
  <sheets>
    <sheet name="1994" sheetId="1" r:id="rId1"/>
  </sheets>
  <definedNames>
    <definedName name="_Order1" hidden="1">255</definedName>
    <definedName name="_Order2" hidden="1">255</definedName>
    <definedName name="_xlnm.Print_Area" localSheetId="0">'1994'!$A$1:$L$43</definedName>
  </definedNames>
  <calcPr fullCalcOnLoad="1"/>
</workbook>
</file>

<file path=xl/sharedStrings.xml><?xml version="1.0" encoding="utf-8"?>
<sst xmlns="http://schemas.openxmlformats.org/spreadsheetml/2006/main" count="97" uniqueCount="35">
  <si>
    <t>Clams</t>
  </si>
  <si>
    <t>Oysters</t>
  </si>
  <si>
    <t>Other</t>
  </si>
  <si>
    <t>Total Shellfish</t>
  </si>
  <si>
    <t>NS</t>
  </si>
  <si>
    <t>NB</t>
  </si>
  <si>
    <t>BC</t>
  </si>
  <si>
    <t>CANADA</t>
  </si>
  <si>
    <t>Finfish</t>
  </si>
  <si>
    <t>x</t>
  </si>
  <si>
    <t>Shellfish</t>
  </si>
  <si>
    <t>Salmon (3)</t>
  </si>
  <si>
    <t>Trout (3)</t>
  </si>
  <si>
    <t>Steelhead (3)</t>
  </si>
  <si>
    <t>Other (4)</t>
  </si>
  <si>
    <t>Total Finfish  (2)</t>
  </si>
  <si>
    <t>Mussels (3)</t>
  </si>
  <si>
    <t>Scallops (3)</t>
  </si>
  <si>
    <t>Total (2)</t>
  </si>
  <si>
    <r>
      <t xml:space="preserve">1994 Canadian Aquaculture Production Statistics ($000) </t>
    </r>
    <r>
      <rPr>
        <vertAlign val="superscript"/>
        <sz val="8.5"/>
        <rFont val="MS Sans Serif"/>
        <family val="2"/>
      </rPr>
      <t>(1)</t>
    </r>
  </si>
  <si>
    <r>
      <t xml:space="preserve">1994 Canadian Aquaculture Production Statistics (tonnes) </t>
    </r>
    <r>
      <rPr>
        <vertAlign val="superscript"/>
        <sz val="8.5"/>
        <rFont val="MS Sans Serif"/>
        <family val="2"/>
      </rPr>
      <t>(1)</t>
    </r>
  </si>
  <si>
    <t>(1) The production and value of Aquaculture include the amount and value produced on sites and excludes hatcheries or processing.</t>
  </si>
  <si>
    <t xml:space="preserve">     Shellfish also includes some wild production.</t>
  </si>
  <si>
    <t xml:space="preserve">     The data, collected from each of the provincial departments responsible for aquaculture, are considered accurate and reliable.</t>
  </si>
  <si>
    <t xml:space="preserve">     The data will continue to be collected and released in the year following the reference year.</t>
  </si>
  <si>
    <t>(2) Excludes other finfish for all provinces</t>
  </si>
  <si>
    <t>(3) Excludes confidential data at Canada level.</t>
  </si>
  <si>
    <t>(4) Other finfish data is only available at the Canada level and includes confidential data from the provinces.</t>
  </si>
  <si>
    <t>NL</t>
  </si>
  <si>
    <t>PE</t>
  </si>
  <si>
    <t>QC</t>
  </si>
  <si>
    <t>ON</t>
  </si>
  <si>
    <t>MB</t>
  </si>
  <si>
    <t>SK</t>
  </si>
  <si>
    <t>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</si>
</sst>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_)"/>
    <numFmt numFmtId="174" formatCode="0.00000"/>
    <numFmt numFmtId="175" formatCode="0.0000"/>
    <numFmt numFmtId="176" formatCode="0.000"/>
  </numFmts>
  <fonts count="7">
    <font>
      <sz val="12"/>
      <name val="SWISS"/>
      <family val="0"/>
    </font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8.5"/>
      <name val="MS Sans Serif"/>
      <family val="2"/>
    </font>
    <font>
      <sz val="8"/>
      <name val="SWISS"/>
      <family val="0"/>
    </font>
    <font>
      <vertAlign val="superscript"/>
      <sz val="8.5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 horizontal="right"/>
      <protection/>
    </xf>
    <xf numFmtId="3" fontId="2" fillId="0" borderId="8" xfId="0" applyNumberFormat="1" applyFont="1" applyBorder="1" applyAlignment="1" applyProtection="1">
      <alignment horizontal="right"/>
      <protection/>
    </xf>
    <xf numFmtId="3" fontId="3" fillId="0" borderId="5" xfId="0" applyNumberFormat="1" applyFont="1" applyBorder="1" applyAlignment="1" applyProtection="1">
      <alignment horizontal="right"/>
      <protection/>
    </xf>
    <xf numFmtId="3" fontId="3" fillId="0" borderId="8" xfId="0" applyNumberFormat="1" applyFont="1" applyBorder="1" applyAlignment="1" applyProtection="1">
      <alignment horizontal="right"/>
      <protection/>
    </xf>
    <xf numFmtId="3" fontId="3" fillId="0" borderId="6" xfId="0" applyNumberFormat="1" applyFont="1" applyBorder="1" applyAlignment="1" applyProtection="1">
      <alignment horizontal="right"/>
      <protection/>
    </xf>
    <xf numFmtId="3" fontId="3" fillId="0" borderId="9" xfId="0" applyNumberFormat="1" applyFont="1" applyBorder="1" applyAlignment="1" applyProtection="1">
      <alignment horizontal="right"/>
      <protection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8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Z267"/>
  <sheetViews>
    <sheetView showGridLines="0" tabSelected="1" workbookViewId="0" topLeftCell="A1">
      <selection activeCell="A19" sqref="A19:L33"/>
    </sheetView>
  </sheetViews>
  <sheetFormatPr defaultColWidth="11" defaultRowHeight="15"/>
  <cols>
    <col min="1" max="1" width="13.296875" style="3" customWidth="1"/>
    <col min="2" max="2" width="5.19921875" style="3" bestFit="1" customWidth="1"/>
    <col min="3" max="3" width="6.09765625" style="3" bestFit="1" customWidth="1"/>
    <col min="4" max="4" width="5.19921875" style="3" bestFit="1" customWidth="1"/>
    <col min="5" max="5" width="6.09765625" style="3" bestFit="1" customWidth="1"/>
    <col min="6" max="6" width="5.19921875" style="3" bestFit="1" customWidth="1"/>
    <col min="7" max="7" width="6.09765625" style="3" bestFit="1" customWidth="1"/>
    <col min="8" max="8" width="5.69921875" style="3" bestFit="1" customWidth="1"/>
    <col min="9" max="9" width="5.19921875" style="3" bestFit="1" customWidth="1"/>
    <col min="10" max="10" width="5.69921875" style="3" customWidth="1"/>
    <col min="11" max="11" width="7.09765625" style="3" customWidth="1"/>
    <col min="12" max="12" width="6.8984375" style="3" bestFit="1" customWidth="1"/>
    <col min="13" max="25" width="11" style="3" customWidth="1"/>
    <col min="26" max="26" width="39.796875" style="3" customWidth="1"/>
    <col min="27" max="27" width="27.796875" style="3" customWidth="1"/>
    <col min="28" max="16384" width="11" style="3" customWidth="1"/>
  </cols>
  <sheetData>
    <row r="1" spans="1:52" ht="18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8" customHeight="1">
      <c r="A2" s="11"/>
      <c r="B2" s="12" t="s">
        <v>28</v>
      </c>
      <c r="C2" s="12" t="s">
        <v>29</v>
      </c>
      <c r="D2" s="12" t="s">
        <v>4</v>
      </c>
      <c r="E2" s="12" t="s">
        <v>5</v>
      </c>
      <c r="F2" s="12" t="s">
        <v>30</v>
      </c>
      <c r="G2" s="12" t="s">
        <v>31</v>
      </c>
      <c r="H2" s="12" t="s">
        <v>32</v>
      </c>
      <c r="I2" s="12" t="s">
        <v>33</v>
      </c>
      <c r="J2" s="12" t="s">
        <v>34</v>
      </c>
      <c r="K2" s="12" t="s">
        <v>6</v>
      </c>
      <c r="L2" s="12" t="s">
        <v>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">
      <c r="A3" s="33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0.5">
      <c r="A4" s="14" t="s">
        <v>11</v>
      </c>
      <c r="B4" s="23">
        <v>46</v>
      </c>
      <c r="C4" s="23" t="s">
        <v>9</v>
      </c>
      <c r="D4" s="23">
        <v>544</v>
      </c>
      <c r="E4" s="23">
        <v>11836</v>
      </c>
      <c r="F4" s="23" t="s">
        <v>9</v>
      </c>
      <c r="G4" s="23">
        <v>0</v>
      </c>
      <c r="H4" s="23">
        <v>0</v>
      </c>
      <c r="I4" s="23">
        <v>0</v>
      </c>
      <c r="J4" s="23">
        <v>0</v>
      </c>
      <c r="K4" s="23">
        <v>23657</v>
      </c>
      <c r="L4" s="17">
        <f>SUM(B4:K4)</f>
        <v>36083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0.5">
      <c r="A5" s="14" t="s">
        <v>12</v>
      </c>
      <c r="B5" s="23">
        <v>0</v>
      </c>
      <c r="C5" s="23" t="s">
        <v>9</v>
      </c>
      <c r="D5" s="23">
        <v>94</v>
      </c>
      <c r="E5" s="23">
        <v>330</v>
      </c>
      <c r="F5" s="23" t="s">
        <v>9</v>
      </c>
      <c r="G5" s="23">
        <v>3200</v>
      </c>
      <c r="H5" s="23" t="s">
        <v>9</v>
      </c>
      <c r="I5" s="23">
        <v>260</v>
      </c>
      <c r="J5" s="23">
        <v>45</v>
      </c>
      <c r="K5" s="23">
        <v>75</v>
      </c>
      <c r="L5" s="17">
        <f>SUM(B5:K5)</f>
        <v>4004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0.5">
      <c r="A6" s="14" t="s">
        <v>13</v>
      </c>
      <c r="B6" s="23">
        <v>334</v>
      </c>
      <c r="C6" s="23">
        <v>0</v>
      </c>
      <c r="D6" s="23">
        <v>96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17">
        <f>SUM(B6:K6)</f>
        <v>430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0.5">
      <c r="A7" s="14" t="s">
        <v>14</v>
      </c>
      <c r="B7" s="27" t="s">
        <v>9</v>
      </c>
      <c r="C7" s="27" t="s">
        <v>9</v>
      </c>
      <c r="D7" s="27" t="s">
        <v>9</v>
      </c>
      <c r="E7" s="27" t="s">
        <v>9</v>
      </c>
      <c r="F7" s="27" t="s">
        <v>9</v>
      </c>
      <c r="G7" s="27" t="s">
        <v>9</v>
      </c>
      <c r="H7" s="27" t="s">
        <v>9</v>
      </c>
      <c r="I7" s="27" t="s">
        <v>9</v>
      </c>
      <c r="J7" s="27" t="s">
        <v>9</v>
      </c>
      <c r="K7" s="27" t="s">
        <v>9</v>
      </c>
      <c r="L7" s="23">
        <v>71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0.5">
      <c r="A8" s="13" t="s">
        <v>15</v>
      </c>
      <c r="B8" s="19">
        <f>SUM(B4:B7)</f>
        <v>380</v>
      </c>
      <c r="C8" s="25">
        <v>31</v>
      </c>
      <c r="D8" s="19">
        <f>SUM(D4:D7)</f>
        <v>734</v>
      </c>
      <c r="E8" s="19">
        <f>SUM(E4:E7)</f>
        <v>12166</v>
      </c>
      <c r="F8" s="25">
        <v>1500</v>
      </c>
      <c r="G8" s="19">
        <f>SUM(G4:G7)</f>
        <v>3200</v>
      </c>
      <c r="H8" s="19" t="s">
        <v>9</v>
      </c>
      <c r="I8" s="19">
        <f>SUM(I4:I7)</f>
        <v>260</v>
      </c>
      <c r="J8" s="25">
        <f>SUM(J4:J7)</f>
        <v>45</v>
      </c>
      <c r="K8" s="19">
        <f>SUM(K4:K7)</f>
        <v>23732</v>
      </c>
      <c r="L8" s="25">
        <v>42119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">
      <c r="A9" s="33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0.5">
      <c r="A10" s="14" t="s">
        <v>0</v>
      </c>
      <c r="B10" s="23">
        <v>0</v>
      </c>
      <c r="C10" s="23">
        <v>0</v>
      </c>
      <c r="D10" s="23">
        <v>7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542</v>
      </c>
      <c r="L10" s="17">
        <f>SUM(B10:K10)</f>
        <v>549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0.5">
      <c r="A11" s="14" t="s">
        <v>1</v>
      </c>
      <c r="B11" s="23">
        <v>0</v>
      </c>
      <c r="C11" s="23">
        <v>2035</v>
      </c>
      <c r="D11" s="23">
        <v>96</v>
      </c>
      <c r="E11" s="23">
        <v>413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4990</v>
      </c>
      <c r="L11" s="17">
        <f>SUM(B11:K11)</f>
        <v>7534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0.5">
      <c r="A12" s="14" t="s">
        <v>16</v>
      </c>
      <c r="B12" s="23">
        <v>400</v>
      </c>
      <c r="C12" s="23">
        <v>5950</v>
      </c>
      <c r="D12" s="23">
        <v>439</v>
      </c>
      <c r="E12" s="23">
        <v>78</v>
      </c>
      <c r="F12" s="23" t="s">
        <v>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7">
        <f>SUM(B12:K12)</f>
        <v>6867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0.5">
      <c r="A13" s="14" t="s">
        <v>17</v>
      </c>
      <c r="B13" s="23">
        <v>12</v>
      </c>
      <c r="C13" s="23">
        <v>0</v>
      </c>
      <c r="D13" s="23">
        <v>6</v>
      </c>
      <c r="E13" s="23">
        <v>0</v>
      </c>
      <c r="F13" s="23" t="s">
        <v>9</v>
      </c>
      <c r="G13" s="23">
        <v>0</v>
      </c>
      <c r="H13" s="23">
        <v>0</v>
      </c>
      <c r="I13" s="23">
        <v>0</v>
      </c>
      <c r="J13" s="23">
        <v>0</v>
      </c>
      <c r="K13" s="23">
        <v>27</v>
      </c>
      <c r="L13" s="17">
        <f>SUM(B13:K13)</f>
        <v>45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0.5">
      <c r="A14" s="14" t="s">
        <v>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7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0.5">
      <c r="A15" s="13" t="s">
        <v>3</v>
      </c>
      <c r="B15" s="19">
        <f>SUM(B10:B14)</f>
        <v>412</v>
      </c>
      <c r="C15" s="19">
        <f>SUM(C10:C14)</f>
        <v>7985</v>
      </c>
      <c r="D15" s="19">
        <f>SUM(D10:D14)</f>
        <v>548</v>
      </c>
      <c r="E15" s="19">
        <f>SUM(E10:E14)</f>
        <v>491</v>
      </c>
      <c r="F15" s="25">
        <v>33</v>
      </c>
      <c r="G15" s="17">
        <v>0</v>
      </c>
      <c r="H15" s="17">
        <v>0</v>
      </c>
      <c r="I15" s="17">
        <v>0</v>
      </c>
      <c r="J15" s="17">
        <v>0</v>
      </c>
      <c r="K15" s="19">
        <f>SUM(K10:K14)</f>
        <v>5559</v>
      </c>
      <c r="L15" s="19">
        <f>SUM(B15:K15)</f>
        <v>15028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3.5" customHeight="1">
      <c r="A16" s="15" t="s">
        <v>18</v>
      </c>
      <c r="B16" s="21">
        <f aca="true" t="shared" si="0" ref="B16:G16">SUM(B8+B15)</f>
        <v>792</v>
      </c>
      <c r="C16" s="21">
        <f t="shared" si="0"/>
        <v>8016</v>
      </c>
      <c r="D16" s="21">
        <f t="shared" si="0"/>
        <v>1282</v>
      </c>
      <c r="E16" s="21">
        <f t="shared" si="0"/>
        <v>12657</v>
      </c>
      <c r="F16" s="21">
        <f t="shared" si="0"/>
        <v>1533</v>
      </c>
      <c r="G16" s="21">
        <f t="shared" si="0"/>
        <v>3200</v>
      </c>
      <c r="H16" s="21" t="s">
        <v>9</v>
      </c>
      <c r="I16" s="21">
        <f>SUM(I8+I15)</f>
        <v>260</v>
      </c>
      <c r="J16" s="28">
        <f>SUM(J8+J15)</f>
        <v>45</v>
      </c>
      <c r="K16" s="21">
        <f>SUM(K8+K15)</f>
        <v>29291</v>
      </c>
      <c r="L16" s="21">
        <f>SUM(L8+L15)</f>
        <v>57147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8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customHeight="1">
      <c r="A18" s="32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0.5">
      <c r="A19" s="11"/>
      <c r="B19" s="12" t="s">
        <v>28</v>
      </c>
      <c r="C19" s="12" t="s">
        <v>29</v>
      </c>
      <c r="D19" s="12" t="s">
        <v>4</v>
      </c>
      <c r="E19" s="12" t="s">
        <v>5</v>
      </c>
      <c r="F19" s="12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2" t="s">
        <v>6</v>
      </c>
      <c r="L19" s="12" t="s">
        <v>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">
      <c r="A20" s="33" t="s">
        <v>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0.5">
      <c r="A21" s="14" t="s">
        <v>11</v>
      </c>
      <c r="B21" s="23">
        <v>502</v>
      </c>
      <c r="C21" s="23" t="s">
        <v>9</v>
      </c>
      <c r="D21" s="23">
        <v>3835</v>
      </c>
      <c r="E21" s="23">
        <v>91000</v>
      </c>
      <c r="F21" s="23" t="s">
        <v>9</v>
      </c>
      <c r="G21" s="23">
        <v>0</v>
      </c>
      <c r="H21" s="23">
        <v>0</v>
      </c>
      <c r="I21" s="23">
        <v>0</v>
      </c>
      <c r="J21" s="23">
        <v>0</v>
      </c>
      <c r="K21" s="23">
        <v>153815</v>
      </c>
      <c r="L21" s="18">
        <f>SUM(B21:K21)</f>
        <v>249152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0.5">
      <c r="A22" s="14" t="s">
        <v>12</v>
      </c>
      <c r="B22" s="23">
        <v>0</v>
      </c>
      <c r="C22" s="23" t="s">
        <v>9</v>
      </c>
      <c r="D22" s="23">
        <v>519</v>
      </c>
      <c r="E22" s="23">
        <v>3638</v>
      </c>
      <c r="F22" s="23" t="s">
        <v>9</v>
      </c>
      <c r="G22" s="23">
        <v>16192</v>
      </c>
      <c r="H22" s="23" t="s">
        <v>9</v>
      </c>
      <c r="I22" s="23">
        <v>1160</v>
      </c>
      <c r="J22" s="23">
        <v>275</v>
      </c>
      <c r="K22" s="23">
        <v>376</v>
      </c>
      <c r="L22" s="18">
        <f>SUM(B22:K22)</f>
        <v>22160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0.5">
      <c r="A23" s="14" t="s">
        <v>13</v>
      </c>
      <c r="B23" s="23">
        <v>1635</v>
      </c>
      <c r="C23" s="23">
        <v>0</v>
      </c>
      <c r="D23" s="23">
        <v>374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8">
        <f>SUM(B23:K23)</f>
        <v>2009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0.5">
      <c r="A24" s="14" t="s">
        <v>14</v>
      </c>
      <c r="B24" s="30" t="s">
        <v>9</v>
      </c>
      <c r="C24" s="30" t="s">
        <v>9</v>
      </c>
      <c r="D24" s="30" t="s">
        <v>9</v>
      </c>
      <c r="E24" s="30" t="s">
        <v>9</v>
      </c>
      <c r="F24" s="30" t="s">
        <v>9</v>
      </c>
      <c r="G24" s="30" t="s">
        <v>9</v>
      </c>
      <c r="H24" s="30" t="s">
        <v>9</v>
      </c>
      <c r="I24" s="30" t="s">
        <v>9</v>
      </c>
      <c r="J24" s="30" t="s">
        <v>9</v>
      </c>
      <c r="K24" s="30" t="s">
        <v>9</v>
      </c>
      <c r="L24" s="24">
        <v>548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0.5">
      <c r="A25" s="13" t="s">
        <v>15</v>
      </c>
      <c r="B25" s="19">
        <f>SUM(B21:B24)</f>
        <v>2137</v>
      </c>
      <c r="C25" s="25">
        <v>213</v>
      </c>
      <c r="D25" s="19">
        <f>SUM(D21:D24)</f>
        <v>4728</v>
      </c>
      <c r="E25" s="19">
        <f>SUM(E21:E24)</f>
        <v>94638</v>
      </c>
      <c r="F25" s="25">
        <v>9000</v>
      </c>
      <c r="G25" s="19">
        <f>SUM(G21:G24)</f>
        <v>16192</v>
      </c>
      <c r="H25" s="25" t="s">
        <v>9</v>
      </c>
      <c r="I25" s="19">
        <f>SUM(I21:I24)</f>
        <v>1160</v>
      </c>
      <c r="J25" s="25">
        <f>SUM(J21:J24)</f>
        <v>275</v>
      </c>
      <c r="K25" s="25">
        <f>SUM(K21:K24)</f>
        <v>154191</v>
      </c>
      <c r="L25" s="26">
        <v>283082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">
      <c r="A26" s="33" t="s">
        <v>10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0.5">
      <c r="A27" s="14" t="s">
        <v>0</v>
      </c>
      <c r="B27" s="23">
        <v>0</v>
      </c>
      <c r="C27" s="23">
        <v>0</v>
      </c>
      <c r="D27" s="23">
        <v>13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1894</v>
      </c>
      <c r="L27" s="18">
        <f>SUM(B27:K27)</f>
        <v>1907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0.5">
      <c r="A28" s="14" t="s">
        <v>1</v>
      </c>
      <c r="B28" s="23">
        <v>0</v>
      </c>
      <c r="C28" s="23">
        <v>3265</v>
      </c>
      <c r="D28" s="23">
        <v>268</v>
      </c>
      <c r="E28" s="23">
        <v>982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4566</v>
      </c>
      <c r="L28" s="18">
        <f>SUM(B28:K28)</f>
        <v>9081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0.5">
      <c r="A29" s="14" t="s">
        <v>16</v>
      </c>
      <c r="B29" s="23">
        <v>312</v>
      </c>
      <c r="C29" s="23">
        <v>6530</v>
      </c>
      <c r="D29" s="23">
        <v>633</v>
      </c>
      <c r="E29" s="23">
        <v>100</v>
      </c>
      <c r="F29" s="23" t="s">
        <v>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18">
        <f>SUM(B29:K29)</f>
        <v>7575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0.5">
      <c r="A30" s="14" t="s">
        <v>17</v>
      </c>
      <c r="B30" s="23">
        <v>61</v>
      </c>
      <c r="C30" s="23">
        <v>0</v>
      </c>
      <c r="D30" s="23">
        <v>48</v>
      </c>
      <c r="E30" s="23">
        <v>0</v>
      </c>
      <c r="F30" s="23" t="s">
        <v>9</v>
      </c>
      <c r="G30" s="23">
        <v>0</v>
      </c>
      <c r="H30" s="23">
        <v>0</v>
      </c>
      <c r="I30" s="23">
        <v>0</v>
      </c>
      <c r="J30" s="23">
        <v>0</v>
      </c>
      <c r="K30" s="23">
        <v>155</v>
      </c>
      <c r="L30" s="18">
        <f>SUM(B30:K30)</f>
        <v>264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0.5">
      <c r="A31" s="14" t="s">
        <v>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18"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0.5">
      <c r="A32" s="13" t="s">
        <v>3</v>
      </c>
      <c r="B32" s="19">
        <f>SUM(B27:B31)</f>
        <v>373</v>
      </c>
      <c r="C32" s="19">
        <f>SUM(C27:C31)</f>
        <v>9795</v>
      </c>
      <c r="D32" s="19">
        <f>SUM(D27:D31)</f>
        <v>962</v>
      </c>
      <c r="E32" s="19">
        <f>SUM(E27:E31)</f>
        <v>1082</v>
      </c>
      <c r="F32" s="25">
        <v>83</v>
      </c>
      <c r="G32" s="17">
        <v>0</v>
      </c>
      <c r="H32" s="17">
        <v>0</v>
      </c>
      <c r="I32" s="17">
        <v>0</v>
      </c>
      <c r="J32" s="17">
        <v>0</v>
      </c>
      <c r="K32" s="19">
        <f>SUM(K27:K31)</f>
        <v>6615</v>
      </c>
      <c r="L32" s="20">
        <f>SUM(B32:K32)</f>
        <v>18910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" customHeight="1">
      <c r="A33" s="15" t="s">
        <v>18</v>
      </c>
      <c r="B33" s="21">
        <f aca="true" t="shared" si="1" ref="B33:G33">SUM(B25+B32)</f>
        <v>2510</v>
      </c>
      <c r="C33" s="21">
        <f t="shared" si="1"/>
        <v>10008</v>
      </c>
      <c r="D33" s="21">
        <f t="shared" si="1"/>
        <v>5690</v>
      </c>
      <c r="E33" s="21">
        <f t="shared" si="1"/>
        <v>95720</v>
      </c>
      <c r="F33" s="21">
        <f t="shared" si="1"/>
        <v>9083</v>
      </c>
      <c r="G33" s="21">
        <f t="shared" si="1"/>
        <v>16192</v>
      </c>
      <c r="H33" s="21" t="s">
        <v>9</v>
      </c>
      <c r="I33" s="21">
        <f>SUM(I25+I32)</f>
        <v>1160</v>
      </c>
      <c r="J33" s="28">
        <f>SUM(J25+J32)</f>
        <v>275</v>
      </c>
      <c r="K33" s="21">
        <f>SUM(K25+K32)</f>
        <v>160806</v>
      </c>
      <c r="L33" s="22">
        <f>SUM(L25+L32)</f>
        <v>301992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0.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0.5">
      <c r="A36" s="2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0.5">
      <c r="A37" s="2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0.5">
      <c r="A38" s="2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0.5">
      <c r="A39" s="2" t="s">
        <v>25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0.5">
      <c r="A40" s="2" t="s">
        <v>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0.5">
      <c r="A41" s="2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0.5">
      <c r="A42" s="2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0.5">
      <c r="A69" s="2"/>
      <c r="B69" s="2"/>
      <c r="C69" s="2"/>
      <c r="D69" s="2"/>
      <c r="E69" s="2"/>
      <c r="F69" s="4"/>
      <c r="G69" s="4"/>
      <c r="H69" s="2"/>
      <c r="I69" s="2"/>
      <c r="J69" s="2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0.5">
      <c r="A71" s="2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0.5">
      <c r="A72" s="2"/>
      <c r="B72" s="2"/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0.5">
      <c r="A74" s="2"/>
      <c r="B74" s="5"/>
      <c r="C74" s="5"/>
      <c r="D74" s="5"/>
      <c r="E74" s="5"/>
      <c r="F74" s="5"/>
      <c r="G74" s="5"/>
      <c r="H74" s="2"/>
      <c r="I74" s="5"/>
      <c r="J74" s="5"/>
      <c r="K74" s="5"/>
      <c r="L74" s="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0.5">
      <c r="A75" s="2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0.5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0.5">
      <c r="A77" s="2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0.5">
      <c r="A78" s="2"/>
      <c r="B78" s="7"/>
      <c r="C78" s="7"/>
      <c r="D78" s="7"/>
      <c r="E78" s="7"/>
      <c r="F78" s="7"/>
      <c r="G78" s="7"/>
      <c r="H78" s="2"/>
      <c r="I78" s="8"/>
      <c r="J78" s="8"/>
      <c r="K78" s="8"/>
      <c r="L78" s="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0.5">
      <c r="A79" s="2"/>
      <c r="B79" s="7"/>
      <c r="C79" s="7"/>
      <c r="D79" s="7"/>
      <c r="E79" s="7"/>
      <c r="F79" s="7"/>
      <c r="G79" s="7"/>
      <c r="H79" s="2"/>
      <c r="I79" s="8"/>
      <c r="J79" s="8"/>
      <c r="K79" s="8"/>
      <c r="L79" s="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0.5">
      <c r="A80" s="2"/>
      <c r="B80" s="7"/>
      <c r="C80" s="7"/>
      <c r="D80" s="7"/>
      <c r="E80" s="7"/>
      <c r="F80" s="7"/>
      <c r="G80" s="7"/>
      <c r="H80" s="2"/>
      <c r="I80" s="8"/>
      <c r="J80" s="8"/>
      <c r="K80" s="8"/>
      <c r="L80" s="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0.5">
      <c r="A81" s="2"/>
      <c r="B81" s="7"/>
      <c r="C81" s="7"/>
      <c r="D81" s="7"/>
      <c r="E81" s="7"/>
      <c r="F81" s="7"/>
      <c r="G81" s="7"/>
      <c r="H81" s="2"/>
      <c r="I81" s="8"/>
      <c r="J81" s="8"/>
      <c r="K81" s="8"/>
      <c r="L81" s="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0.5">
      <c r="A82" s="2"/>
      <c r="B82" s="7"/>
      <c r="C82" s="7"/>
      <c r="D82" s="7"/>
      <c r="E82" s="7"/>
      <c r="F82" s="7"/>
      <c r="G82" s="7"/>
      <c r="H82" s="2"/>
      <c r="I82" s="8"/>
      <c r="J82" s="8"/>
      <c r="K82" s="8"/>
      <c r="L82" s="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0.5">
      <c r="A83" s="2"/>
      <c r="B83" s="7"/>
      <c r="C83" s="7"/>
      <c r="D83" s="7"/>
      <c r="E83" s="7"/>
      <c r="F83" s="7"/>
      <c r="G83" s="7"/>
      <c r="H83" s="2"/>
      <c r="I83" s="8"/>
      <c r="J83" s="8"/>
      <c r="K83" s="8"/>
      <c r="L83" s="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0.5">
      <c r="A84" s="2"/>
      <c r="B84" s="7"/>
      <c r="C84" s="7"/>
      <c r="D84" s="7"/>
      <c r="E84" s="7"/>
      <c r="F84" s="7"/>
      <c r="G84" s="7"/>
      <c r="H84" s="2"/>
      <c r="I84" s="8"/>
      <c r="J84" s="8"/>
      <c r="K84" s="8"/>
      <c r="L84" s="8"/>
      <c r="M84" s="2"/>
      <c r="N84" s="2"/>
      <c r="O84" s="2"/>
      <c r="P84" s="2"/>
      <c r="Q84" s="2"/>
      <c r="R84" s="2"/>
      <c r="S84" s="2"/>
      <c r="T84" s="2"/>
      <c r="U84" s="2"/>
      <c r="V84" s="2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2"/>
      <c r="AY84" s="2"/>
      <c r="AZ84" s="2"/>
    </row>
    <row r="85" spans="1:52" ht="10.5">
      <c r="A85" s="2"/>
      <c r="B85" s="7"/>
      <c r="C85" s="7"/>
      <c r="D85" s="7"/>
      <c r="E85" s="7"/>
      <c r="F85" s="7"/>
      <c r="G85" s="7"/>
      <c r="H85" s="2"/>
      <c r="I85" s="8"/>
      <c r="J85" s="8"/>
      <c r="K85" s="8"/>
      <c r="L85" s="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0.5">
      <c r="A86" s="5"/>
      <c r="B86" s="8"/>
      <c r="C86" s="8"/>
      <c r="D86" s="8"/>
      <c r="E86" s="8"/>
      <c r="F86" s="8"/>
      <c r="G86" s="8"/>
      <c r="H86" s="5"/>
      <c r="I86" s="8"/>
      <c r="J86" s="8"/>
      <c r="K86" s="8"/>
      <c r="L86" s="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ht="1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0.5">
      <c r="A88" s="5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2"/>
      <c r="AY102" s="2"/>
      <c r="AZ102" s="2"/>
    </row>
    <row r="103" spans="1:52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"/>
      <c r="AY103" s="2"/>
      <c r="AZ103" s="2"/>
    </row>
    <row r="104" spans="1:52" ht="10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0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0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0.5">
      <c r="A107" s="5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0.5">
      <c r="A108" s="5"/>
      <c r="B108" s="5"/>
      <c r="C108" s="5"/>
      <c r="D108" s="5"/>
      <c r="E108" s="5"/>
      <c r="F108" s="5"/>
      <c r="G108" s="5"/>
      <c r="H108" s="5"/>
      <c r="I108" s="2"/>
      <c r="J108" s="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0.5">
      <c r="A109" s="5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0.5">
      <c r="A110" s="2"/>
      <c r="B110" s="7"/>
      <c r="C110" s="7"/>
      <c r="D110" s="7"/>
      <c r="E110" s="7"/>
      <c r="F110" s="7"/>
      <c r="G110" s="7"/>
      <c r="H110" s="2"/>
      <c r="I110" s="8"/>
      <c r="J110" s="8"/>
      <c r="K110" s="8"/>
      <c r="L110" s="8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0.5">
      <c r="A111" s="2"/>
      <c r="B111" s="7"/>
      <c r="C111" s="7"/>
      <c r="D111" s="7"/>
      <c r="E111" s="7"/>
      <c r="F111" s="7"/>
      <c r="G111" s="7"/>
      <c r="H111" s="2"/>
      <c r="I111" s="8"/>
      <c r="J111" s="8"/>
      <c r="K111" s="8"/>
      <c r="L111" s="8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0.5">
      <c r="A112" s="2"/>
      <c r="B112" s="7"/>
      <c r="C112" s="7"/>
      <c r="D112" s="7"/>
      <c r="E112" s="7"/>
      <c r="F112" s="7"/>
      <c r="G112" s="7"/>
      <c r="H112" s="2"/>
      <c r="I112" s="8"/>
      <c r="J112" s="8"/>
      <c r="K112" s="8"/>
      <c r="L112" s="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0.5">
      <c r="A113" s="2"/>
      <c r="B113" s="7"/>
      <c r="C113" s="7"/>
      <c r="D113" s="7"/>
      <c r="E113" s="7"/>
      <c r="F113" s="7"/>
      <c r="G113" s="7"/>
      <c r="H113" s="2"/>
      <c r="I113" s="8"/>
      <c r="J113" s="8"/>
      <c r="K113" s="8"/>
      <c r="L113" s="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0.5">
      <c r="A114" s="2"/>
      <c r="B114" s="7"/>
      <c r="C114" s="7"/>
      <c r="D114" s="7"/>
      <c r="E114" s="7"/>
      <c r="F114" s="7"/>
      <c r="G114" s="7"/>
      <c r="H114" s="2"/>
      <c r="I114" s="8"/>
      <c r="J114" s="8"/>
      <c r="K114" s="8"/>
      <c r="L114" s="8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0.5">
      <c r="A115" s="2"/>
      <c r="B115" s="7"/>
      <c r="C115" s="7"/>
      <c r="D115" s="7"/>
      <c r="E115" s="7"/>
      <c r="F115" s="7"/>
      <c r="G115" s="7"/>
      <c r="H115" s="2"/>
      <c r="I115" s="8"/>
      <c r="J115" s="8"/>
      <c r="K115" s="8"/>
      <c r="L115" s="8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0.5">
      <c r="A116" s="2"/>
      <c r="B116" s="7"/>
      <c r="C116" s="7"/>
      <c r="D116" s="7"/>
      <c r="E116" s="7"/>
      <c r="F116" s="7"/>
      <c r="G116" s="7"/>
      <c r="H116" s="2"/>
      <c r="I116" s="8"/>
      <c r="J116" s="8"/>
      <c r="K116" s="8"/>
      <c r="L116" s="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0.5">
      <c r="A117" s="2"/>
      <c r="B117" s="7"/>
      <c r="C117" s="7"/>
      <c r="D117" s="7"/>
      <c r="E117" s="7"/>
      <c r="F117" s="7"/>
      <c r="G117" s="7"/>
      <c r="H117" s="2"/>
      <c r="I117" s="8"/>
      <c r="J117" s="8"/>
      <c r="K117" s="8"/>
      <c r="L117" s="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0.5">
      <c r="A118" s="5"/>
      <c r="B118" s="8"/>
      <c r="C118" s="5"/>
      <c r="D118" s="5"/>
      <c r="E118" s="5"/>
      <c r="F118" s="5"/>
      <c r="G118" s="5"/>
      <c r="H118" s="5"/>
      <c r="I118" s="8"/>
      <c r="J118" s="8"/>
      <c r="K118" s="8"/>
      <c r="L118" s="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0.5">
      <c r="A120" s="5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2"/>
      <c r="AY120" s="2"/>
      <c r="AZ120" s="2"/>
    </row>
    <row r="121" spans="1:52" ht="1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0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2"/>
      <c r="AY137" s="2"/>
      <c r="AZ137" s="2"/>
    </row>
    <row r="138" spans="1:52" ht="10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0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0.5">
      <c r="A140" s="5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0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2"/>
      <c r="AY154" s="2"/>
      <c r="AZ154" s="2"/>
    </row>
    <row r="155" spans="1:52" ht="1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0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0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0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0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0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0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0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2"/>
      <c r="AY171" s="2"/>
      <c r="AZ171" s="2"/>
    </row>
    <row r="172" spans="1:52" ht="10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0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2"/>
      <c r="AY188" s="2"/>
      <c r="AZ188" s="2"/>
    </row>
    <row r="189" spans="1:52" ht="10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0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0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0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0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0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0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0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0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0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0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0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0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0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0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0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0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2"/>
      <c r="AY205" s="2"/>
      <c r="AZ205" s="2"/>
    </row>
    <row r="206" spans="1:52" ht="10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0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0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0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0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0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0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0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0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0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0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0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0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0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0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0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0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2"/>
      <c r="AY222" s="2"/>
      <c r="AZ222" s="2"/>
    </row>
    <row r="223" spans="1:52" ht="10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0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0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0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0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0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0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0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0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0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0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0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0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0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0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0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0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0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0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0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0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2"/>
      <c r="AY243" s="2"/>
      <c r="AZ243" s="2"/>
    </row>
    <row r="244" spans="1:52" ht="10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0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0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0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0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0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0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0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0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0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0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0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0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0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0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0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0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0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0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1.25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0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2"/>
      <c r="AY264" s="2"/>
      <c r="AZ264" s="2"/>
    </row>
    <row r="265" spans="1:52" ht="10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0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0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2"/>
      <c r="AY267" s="2"/>
      <c r="AZ267" s="2"/>
    </row>
  </sheetData>
  <mergeCells count="6">
    <mergeCell ref="A20:L20"/>
    <mergeCell ref="A26:L26"/>
    <mergeCell ref="A1:L1"/>
    <mergeCell ref="A18:L18"/>
    <mergeCell ref="A3:L3"/>
    <mergeCell ref="A9:L9"/>
  </mergeCells>
  <printOptions/>
  <pageMargins left="0.6692913385826772" right="0.6692913385826772" top="0.5118110236220472" bottom="0.2362204724409449" header="0.31496062992125984" footer="0.5118110236220472"/>
  <pageSetup fitToHeight="1" fitToWidth="1" horizontalDpi="600" verticalDpi="600" orientation="portrait" scale="85" r:id="rId1"/>
  <headerFooter alignWithMargins="0"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Gagnon</dc:creator>
  <cp:keywords/>
  <dc:description/>
  <cp:lastModifiedBy>MenardLu</cp:lastModifiedBy>
  <cp:lastPrinted>2000-09-11T13:51:36Z</cp:lastPrinted>
  <dcterms:created xsi:type="dcterms:W3CDTF">2000-09-08T14:12:37Z</dcterms:created>
  <dcterms:modified xsi:type="dcterms:W3CDTF">2012-02-20T18:08:15Z</dcterms:modified>
  <cp:category/>
  <cp:version/>
  <cp:contentType/>
  <cp:contentStatus/>
</cp:coreProperties>
</file>