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3260" windowHeight="8325" activeTab="0"/>
  </bookViews>
  <sheets>
    <sheet name="1993" sheetId="1" r:id="rId1"/>
  </sheets>
  <definedNames>
    <definedName name="_Order1" hidden="1">255</definedName>
    <definedName name="_Order2" hidden="1">255</definedName>
    <definedName name="_xlnm.Print_Area" localSheetId="0">'1993'!$A$1:$L$42</definedName>
  </definedNames>
  <calcPr fullCalcOnLoad="1"/>
</workbook>
</file>

<file path=xl/sharedStrings.xml><?xml version="1.0" encoding="utf-8"?>
<sst xmlns="http://schemas.openxmlformats.org/spreadsheetml/2006/main" count="76" uniqueCount="35">
  <si>
    <t xml:space="preserve">  T-N</t>
  </si>
  <si>
    <t>IPÉ</t>
  </si>
  <si>
    <t xml:space="preserve">  N-É</t>
  </si>
  <si>
    <t xml:space="preserve">  N-B</t>
  </si>
  <si>
    <t xml:space="preserve"> C-B</t>
  </si>
  <si>
    <t xml:space="preserve"> CANADA</t>
  </si>
  <si>
    <t>Poisson</t>
  </si>
  <si>
    <t>x</t>
  </si>
  <si>
    <t>Mollusques</t>
  </si>
  <si>
    <t>Palourdes</t>
  </si>
  <si>
    <t>Huîtres</t>
  </si>
  <si>
    <t>Autres</t>
  </si>
  <si>
    <t>Total, Fruits de mer</t>
  </si>
  <si>
    <t xml:space="preserve"> QC</t>
  </si>
  <si>
    <t xml:space="preserve"> ON</t>
  </si>
  <si>
    <t>MB</t>
  </si>
  <si>
    <t xml:space="preserve">    SK</t>
  </si>
  <si>
    <t xml:space="preserve">     AB</t>
  </si>
  <si>
    <r>
      <t xml:space="preserve">Saumon </t>
    </r>
    <r>
      <rPr>
        <vertAlign val="superscript"/>
        <sz val="8.5"/>
        <rFont val="MS Sans Serif"/>
        <family val="2"/>
      </rPr>
      <t>(3)</t>
    </r>
  </si>
  <si>
    <r>
      <t xml:space="preserve">Truite </t>
    </r>
    <r>
      <rPr>
        <vertAlign val="superscript"/>
        <sz val="8.5"/>
        <rFont val="MS Sans Serif"/>
        <family val="2"/>
      </rPr>
      <t>(3)</t>
    </r>
  </si>
  <si>
    <r>
      <t xml:space="preserve">Truite anadrome  </t>
    </r>
    <r>
      <rPr>
        <vertAlign val="superscript"/>
        <sz val="8.5"/>
        <rFont val="MS Sans Serif"/>
        <family val="2"/>
      </rPr>
      <t>(3)</t>
    </r>
  </si>
  <si>
    <r>
      <t xml:space="preserve">Autres poissons </t>
    </r>
    <r>
      <rPr>
        <vertAlign val="superscript"/>
        <sz val="8.5"/>
        <rFont val="MS Sans Serif"/>
        <family val="2"/>
      </rPr>
      <t>(4)</t>
    </r>
  </si>
  <si>
    <r>
      <t xml:space="preserve">Total, Poisson  </t>
    </r>
    <r>
      <rPr>
        <b/>
        <vertAlign val="superscript"/>
        <sz val="8.5"/>
        <rFont val="MS Sans Serif"/>
        <family val="2"/>
      </rPr>
      <t>(2)</t>
    </r>
  </si>
  <si>
    <r>
      <t xml:space="preserve">Moules </t>
    </r>
    <r>
      <rPr>
        <vertAlign val="superscript"/>
        <sz val="8.5"/>
        <rFont val="MS Sans Serif"/>
        <family val="2"/>
      </rPr>
      <t>(3)</t>
    </r>
  </si>
  <si>
    <r>
      <t xml:space="preserve">Pétoncles  </t>
    </r>
    <r>
      <rPr>
        <vertAlign val="superscript"/>
        <sz val="8.5"/>
        <rFont val="MS Sans Serif"/>
        <family val="2"/>
      </rPr>
      <t>(3)</t>
    </r>
  </si>
  <si>
    <r>
      <t>Autres poissons</t>
    </r>
    <r>
      <rPr>
        <vertAlign val="superscript"/>
        <sz val="8.5"/>
        <rFont val="MS Sans Serif"/>
        <family val="2"/>
      </rPr>
      <t>(4)</t>
    </r>
  </si>
  <si>
    <r>
      <t xml:space="preserve">Total aquaculture </t>
    </r>
    <r>
      <rPr>
        <b/>
        <vertAlign val="superscript"/>
        <sz val="8.5"/>
        <rFont val="MS Sans Serif"/>
        <family val="2"/>
      </rPr>
      <t>(2)</t>
    </r>
  </si>
  <si>
    <t>(1)  Les données sur la production et la valeur de l'aquaculture incluent la quantité et la valeur produite sur les sites et excluent les écloseries et la transformation.</t>
  </si>
  <si>
    <t xml:space="preserve">      Les fruits de mer comprennent de la production naturelle.   Les données, recueillies auprès des ministères provinciaux responsibles de l'aquaculture, sont dites fiables et justes.</t>
  </si>
  <si>
    <t xml:space="preserve">      Les données seront recueillies et diffusées l'année suivant l'année cible.</t>
  </si>
  <si>
    <t>(3)  Exclu les données confidentielles au niveau canadien</t>
  </si>
  <si>
    <t>(4)  Les données pour les autres poissons sont seulement disponibles au niveau canadien et comprennent les données confidentielles provenant des provinces.</t>
  </si>
  <si>
    <r>
      <t xml:space="preserve">Production aquacole du Canada en 1993 (tonnes) </t>
    </r>
    <r>
      <rPr>
        <b/>
        <vertAlign val="superscript"/>
        <sz val="8.5"/>
        <rFont val="MS Sans Serif"/>
        <family val="2"/>
      </rPr>
      <t>(1)</t>
    </r>
  </si>
  <si>
    <r>
      <t xml:space="preserve">Production aquacole du Canada en 1993 (000$) </t>
    </r>
    <r>
      <rPr>
        <b/>
        <vertAlign val="superscript"/>
        <sz val="8.5"/>
        <rFont val="MS Sans Serif"/>
        <family val="2"/>
      </rPr>
      <t>(1)</t>
    </r>
  </si>
  <si>
    <t>(2)  Les totaux provinciaux excluent "Autres" poissons.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</si>
</sst>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_)"/>
    <numFmt numFmtId="173" formatCode="0_)"/>
    <numFmt numFmtId="174" formatCode="#\ ###\ ##0"/>
    <numFmt numFmtId="175" formatCode="0.00;[Red]0.00"/>
    <numFmt numFmtId="176" formatCode="0.0_)"/>
    <numFmt numFmtId="177" formatCode="0.00_)"/>
  </numFmts>
  <fonts count="8">
    <font>
      <sz val="12"/>
      <name val="SWISS"/>
      <family val="0"/>
    </font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i/>
      <sz val="8.5"/>
      <name val="MS Sans Serif"/>
      <family val="2"/>
    </font>
    <font>
      <sz val="8"/>
      <name val="SWISS"/>
      <family val="0"/>
    </font>
    <font>
      <vertAlign val="superscript"/>
      <sz val="8.5"/>
      <name val="MS Sans Serif"/>
      <family val="2"/>
    </font>
    <font>
      <b/>
      <vertAlign val="superscript"/>
      <sz val="8.5"/>
      <name val="MS Sans Serif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174" fontId="2" fillId="0" borderId="3" xfId="0" applyNumberFormat="1" applyFont="1" applyBorder="1" applyAlignment="1" applyProtection="1">
      <alignment horizontal="right"/>
      <protection/>
    </xf>
    <xf numFmtId="174" fontId="2" fillId="0" borderId="4" xfId="0" applyNumberFormat="1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/>
      <protection/>
    </xf>
    <xf numFmtId="174" fontId="2" fillId="0" borderId="3" xfId="0" applyNumberFormat="1" applyFont="1" applyBorder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174" fontId="3" fillId="0" borderId="3" xfId="0" applyNumberFormat="1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/>
      <protection/>
    </xf>
    <xf numFmtId="174" fontId="2" fillId="0" borderId="4" xfId="0" applyNumberFormat="1" applyFont="1" applyBorder="1" applyAlignment="1" applyProtection="1">
      <alignment horizontal="right"/>
      <protection locked="0"/>
    </xf>
    <xf numFmtId="174" fontId="3" fillId="0" borderId="3" xfId="0" applyNumberFormat="1" applyFont="1" applyBorder="1" applyAlignment="1" applyProtection="1">
      <alignment horizontal="right"/>
      <protection locked="0"/>
    </xf>
    <xf numFmtId="174" fontId="3" fillId="0" borderId="4" xfId="0" applyNumberFormat="1" applyFont="1" applyBorder="1" applyAlignment="1" applyProtection="1">
      <alignment horizontal="right"/>
      <protection locked="0"/>
    </xf>
    <xf numFmtId="174" fontId="3" fillId="0" borderId="4" xfId="0" applyNumberFormat="1" applyFont="1" applyBorder="1" applyAlignment="1" applyProtection="1">
      <alignment horizontal="right"/>
      <protection/>
    </xf>
    <xf numFmtId="174" fontId="3" fillId="0" borderId="5" xfId="0" applyNumberFormat="1" applyFont="1" applyBorder="1" applyAlignment="1" applyProtection="1">
      <alignment horizontal="right"/>
      <protection/>
    </xf>
    <xf numFmtId="174" fontId="3" fillId="0" borderId="6" xfId="0" applyNumberFormat="1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174" fontId="3" fillId="0" borderId="3" xfId="0" applyNumberFormat="1" applyFont="1" applyFill="1" applyBorder="1" applyAlignment="1" applyProtection="1">
      <alignment horizontal="right"/>
      <protection/>
    </xf>
    <xf numFmtId="174" fontId="2" fillId="0" borderId="3" xfId="0" applyNumberFormat="1" applyFont="1" applyFill="1" applyBorder="1" applyAlignment="1" applyProtection="1">
      <alignment horizontal="right"/>
      <protection locked="0"/>
    </xf>
    <xf numFmtId="174" fontId="3" fillId="0" borderId="5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0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/>
      <protection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BA267"/>
  <sheetViews>
    <sheetView showGridLines="0" tabSelected="1" workbookViewId="0" topLeftCell="A1">
      <selection activeCell="A19" sqref="A19:L33"/>
    </sheetView>
  </sheetViews>
  <sheetFormatPr defaultColWidth="11" defaultRowHeight="15"/>
  <cols>
    <col min="1" max="1" width="15" style="3" customWidth="1"/>
    <col min="2" max="2" width="6.296875" style="3" bestFit="1" customWidth="1"/>
    <col min="3" max="3" width="5.796875" style="3" bestFit="1" customWidth="1"/>
    <col min="4" max="4" width="6.296875" style="3" bestFit="1" customWidth="1"/>
    <col min="5" max="5" width="6.69921875" style="3" bestFit="1" customWidth="1"/>
    <col min="6" max="6" width="6.19921875" style="3" bestFit="1" customWidth="1"/>
    <col min="7" max="7" width="6.3984375" style="3" bestFit="1" customWidth="1"/>
    <col min="8" max="8" width="6.296875" style="3" bestFit="1" customWidth="1"/>
    <col min="9" max="9" width="5.69921875" style="3" bestFit="1" customWidth="1"/>
    <col min="10" max="10" width="6.09765625" style="3" customWidth="1"/>
    <col min="11" max="11" width="7.296875" style="3" bestFit="1" customWidth="1"/>
    <col min="12" max="12" width="7.296875" style="3" customWidth="1"/>
    <col min="13" max="26" width="11" style="3" customWidth="1"/>
    <col min="27" max="27" width="39.796875" style="3" customWidth="1"/>
    <col min="28" max="28" width="27.796875" style="3" customWidth="1"/>
    <col min="29" max="16384" width="11" style="3" customWidth="1"/>
  </cols>
  <sheetData>
    <row r="1" spans="1:53" ht="19.5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6.5" customHeight="1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 t="s">
        <v>4</v>
      </c>
      <c r="L2" s="5" t="s">
        <v>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5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4.25">
      <c r="A4" s="8" t="s">
        <v>18</v>
      </c>
      <c r="B4" s="9">
        <v>100</v>
      </c>
      <c r="C4" s="9" t="s">
        <v>7</v>
      </c>
      <c r="D4" s="9">
        <v>850</v>
      </c>
      <c r="E4" s="9">
        <v>10145</v>
      </c>
      <c r="F4" s="9" t="s">
        <v>7</v>
      </c>
      <c r="G4" s="9">
        <v>20</v>
      </c>
      <c r="H4" s="9">
        <v>0</v>
      </c>
      <c r="I4" s="9">
        <v>0</v>
      </c>
      <c r="J4" s="9">
        <v>0</v>
      </c>
      <c r="K4" s="9">
        <v>25555</v>
      </c>
      <c r="L4" s="6">
        <f>SUM(B4:K4)</f>
        <v>36670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4.25">
      <c r="A5" s="8" t="s">
        <v>19</v>
      </c>
      <c r="B5" s="9">
        <v>0</v>
      </c>
      <c r="C5" s="9" t="s">
        <v>7</v>
      </c>
      <c r="D5" s="9">
        <v>0</v>
      </c>
      <c r="E5" s="9">
        <v>380</v>
      </c>
      <c r="F5" s="9" t="s">
        <v>7</v>
      </c>
      <c r="G5" s="9">
        <v>3000</v>
      </c>
      <c r="H5" s="9" t="s">
        <v>7</v>
      </c>
      <c r="I5" s="9">
        <v>160</v>
      </c>
      <c r="J5" s="9">
        <v>127</v>
      </c>
      <c r="K5" s="9">
        <v>51</v>
      </c>
      <c r="L5" s="6">
        <f>SUM(B5:K5)</f>
        <v>3718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4.25">
      <c r="A6" s="8" t="s">
        <v>20</v>
      </c>
      <c r="B6" s="9">
        <v>118</v>
      </c>
      <c r="C6" s="9">
        <v>0</v>
      </c>
      <c r="D6" s="9">
        <v>285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6">
        <f>SUM(B6:K6)</f>
        <v>403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>
      <c r="A7" s="8" t="s">
        <v>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9">
        <v>99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4.25">
      <c r="A8" s="11" t="s">
        <v>22</v>
      </c>
      <c r="B8" s="12">
        <f>SUM(B4:B7)</f>
        <v>218</v>
      </c>
      <c r="C8" s="15">
        <v>35</v>
      </c>
      <c r="D8" s="12">
        <f>SUM(D4:D7)</f>
        <v>1135</v>
      </c>
      <c r="E8" s="12">
        <f>SUM(E4:E7)</f>
        <v>10525</v>
      </c>
      <c r="F8" s="15">
        <v>1424</v>
      </c>
      <c r="G8" s="12">
        <f>SUM(G4:G7)</f>
        <v>3020</v>
      </c>
      <c r="H8" s="12" t="s">
        <v>7</v>
      </c>
      <c r="I8" s="12">
        <f>SUM(I4:I7)</f>
        <v>160</v>
      </c>
      <c r="J8" s="9">
        <f>SUM(J4:J7)</f>
        <v>127</v>
      </c>
      <c r="K8" s="12">
        <f>SUM(K4:K7)</f>
        <v>25606</v>
      </c>
      <c r="L8" s="15">
        <v>42349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5">
      <c r="A9" s="32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0.5">
      <c r="A10" s="8" t="s">
        <v>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347</v>
      </c>
      <c r="L10" s="6">
        <f>SUM(B10:K10)</f>
        <v>347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0.5">
      <c r="A11" s="8" t="s">
        <v>10</v>
      </c>
      <c r="B11" s="9">
        <v>0</v>
      </c>
      <c r="C11" s="9">
        <v>1078</v>
      </c>
      <c r="D11" s="9">
        <v>80</v>
      </c>
      <c r="E11" s="9">
        <v>120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4758</v>
      </c>
      <c r="L11" s="6">
        <f>SUM(B11:K11)</f>
        <v>6036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4.25">
      <c r="A12" s="8" t="s">
        <v>23</v>
      </c>
      <c r="B12" s="9">
        <v>224</v>
      </c>
      <c r="C12" s="9">
        <v>4567</v>
      </c>
      <c r="D12" s="9">
        <v>200</v>
      </c>
      <c r="E12" s="9">
        <v>150</v>
      </c>
      <c r="F12" s="9" t="s">
        <v>7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6">
        <f>SUM(B12:K12)</f>
        <v>5141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4.25">
      <c r="A13" s="8" t="s">
        <v>24</v>
      </c>
      <c r="B13" s="9">
        <v>3</v>
      </c>
      <c r="C13" s="9">
        <v>0</v>
      </c>
      <c r="D13" s="9">
        <v>0</v>
      </c>
      <c r="E13" s="9">
        <v>0</v>
      </c>
      <c r="F13" s="9" t="s">
        <v>7</v>
      </c>
      <c r="G13" s="9">
        <v>0</v>
      </c>
      <c r="H13" s="9">
        <v>0</v>
      </c>
      <c r="I13" s="9">
        <v>0</v>
      </c>
      <c r="J13" s="9">
        <v>0</v>
      </c>
      <c r="K13" s="9">
        <v>17</v>
      </c>
      <c r="L13" s="6">
        <f>SUM(B13:K13)</f>
        <v>20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0.5">
      <c r="A14" s="8" t="s">
        <v>11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6"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0.5">
      <c r="A15" s="11" t="s">
        <v>12</v>
      </c>
      <c r="B15" s="12">
        <f>SUM(B10:B14)</f>
        <v>227</v>
      </c>
      <c r="C15" s="12">
        <f>SUM(C10:C14)</f>
        <v>5645</v>
      </c>
      <c r="D15" s="12">
        <f>SUM(D10:D14)</f>
        <v>280</v>
      </c>
      <c r="E15" s="12">
        <f>SUM(E10:E14)</f>
        <v>270</v>
      </c>
      <c r="F15" s="15">
        <v>34</v>
      </c>
      <c r="G15" s="6">
        <v>0</v>
      </c>
      <c r="H15" s="6">
        <v>0</v>
      </c>
      <c r="I15" s="6">
        <v>0</v>
      </c>
      <c r="J15" s="6">
        <v>0</v>
      </c>
      <c r="K15" s="12">
        <f>SUM(K10:K14)</f>
        <v>5122</v>
      </c>
      <c r="L15" s="12">
        <f>SUM(B15:K15)</f>
        <v>11578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4.25">
      <c r="A16" s="13" t="s">
        <v>26</v>
      </c>
      <c r="B16" s="18">
        <f aca="true" t="shared" si="0" ref="B16:G16">SUM(B8+B15)</f>
        <v>445</v>
      </c>
      <c r="C16" s="18">
        <f t="shared" si="0"/>
        <v>5680</v>
      </c>
      <c r="D16" s="18">
        <f t="shared" si="0"/>
        <v>1415</v>
      </c>
      <c r="E16" s="18">
        <f t="shared" si="0"/>
        <v>10795</v>
      </c>
      <c r="F16" s="18">
        <f t="shared" si="0"/>
        <v>1458</v>
      </c>
      <c r="G16" s="18">
        <f t="shared" si="0"/>
        <v>3020</v>
      </c>
      <c r="H16" s="18" t="s">
        <v>7</v>
      </c>
      <c r="I16" s="18">
        <f>SUM(I8+I15)</f>
        <v>160</v>
      </c>
      <c r="J16" s="28">
        <f>SUM(J8+J15)</f>
        <v>127</v>
      </c>
      <c r="K16" s="18">
        <f>SUM(K8+K15)</f>
        <v>30728</v>
      </c>
      <c r="L16" s="18">
        <f>SUM(L8+L15)</f>
        <v>53927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0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8" customHeight="1">
      <c r="A18" s="31" t="s">
        <v>33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22.5" customHeight="1">
      <c r="A19" s="4"/>
      <c r="B19" s="5" t="s">
        <v>0</v>
      </c>
      <c r="C19" s="5" t="s">
        <v>1</v>
      </c>
      <c r="D19" s="5" t="s">
        <v>2</v>
      </c>
      <c r="E19" s="5" t="s">
        <v>3</v>
      </c>
      <c r="F19" s="5" t="s">
        <v>13</v>
      </c>
      <c r="G19" s="5" t="s">
        <v>14</v>
      </c>
      <c r="H19" s="5" t="s">
        <v>15</v>
      </c>
      <c r="I19" s="5" t="s">
        <v>16</v>
      </c>
      <c r="J19" s="5" t="s">
        <v>17</v>
      </c>
      <c r="K19" s="5" t="s">
        <v>4</v>
      </c>
      <c r="L19" s="5" t="s">
        <v>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5">
      <c r="A20" s="32" t="s">
        <v>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4.25">
      <c r="A21" s="8" t="s">
        <v>18</v>
      </c>
      <c r="B21" s="9">
        <v>713</v>
      </c>
      <c r="C21" s="9" t="s">
        <v>7</v>
      </c>
      <c r="D21" s="9">
        <v>5800</v>
      </c>
      <c r="E21" s="9">
        <v>89280</v>
      </c>
      <c r="F21" s="9" t="s">
        <v>7</v>
      </c>
      <c r="G21" s="9">
        <v>100</v>
      </c>
      <c r="H21" s="9">
        <v>0</v>
      </c>
      <c r="I21" s="9">
        <v>0</v>
      </c>
      <c r="J21" s="9">
        <v>0</v>
      </c>
      <c r="K21" s="9">
        <v>138143</v>
      </c>
      <c r="L21" s="7">
        <f>SUM(B21:K21)</f>
        <v>234036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4.25">
      <c r="A22" s="8" t="s">
        <v>19</v>
      </c>
      <c r="B22" s="9">
        <v>0</v>
      </c>
      <c r="C22" s="9" t="s">
        <v>7</v>
      </c>
      <c r="D22" s="9">
        <v>0</v>
      </c>
      <c r="E22" s="9">
        <v>2400</v>
      </c>
      <c r="F22" s="9" t="s">
        <v>7</v>
      </c>
      <c r="G22" s="9">
        <v>15180</v>
      </c>
      <c r="H22" s="9" t="s">
        <v>7</v>
      </c>
      <c r="I22" s="9">
        <v>540</v>
      </c>
      <c r="J22" s="9">
        <v>560</v>
      </c>
      <c r="K22" s="9">
        <v>257</v>
      </c>
      <c r="L22" s="7">
        <f>SUM(B22:K22)</f>
        <v>18937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4.25">
      <c r="A23" s="8" t="s">
        <v>20</v>
      </c>
      <c r="B23" s="9">
        <v>1200</v>
      </c>
      <c r="C23" s="9">
        <v>0</v>
      </c>
      <c r="D23" s="9">
        <v>1600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7">
        <f>SUM(B23:K23)</f>
        <v>2800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14.25">
      <c r="A24" s="8" t="s">
        <v>25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4">
        <v>698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4.25">
      <c r="A25" s="11" t="s">
        <v>22</v>
      </c>
      <c r="B25" s="12">
        <f>SUM(B21:B24)</f>
        <v>1913</v>
      </c>
      <c r="C25" s="15">
        <v>247</v>
      </c>
      <c r="D25" s="12">
        <f>SUM(D21:D24)</f>
        <v>7400</v>
      </c>
      <c r="E25" s="12">
        <f>SUM(E21:E24)</f>
        <v>91680</v>
      </c>
      <c r="F25" s="15">
        <v>7224</v>
      </c>
      <c r="G25" s="12">
        <f>SUM(G21:G24)</f>
        <v>15280</v>
      </c>
      <c r="H25" s="12" t="s">
        <v>7</v>
      </c>
      <c r="I25" s="12">
        <f>SUM(I21:I24)</f>
        <v>540</v>
      </c>
      <c r="J25" s="9">
        <f>SUM(J21:J24)</f>
        <v>560</v>
      </c>
      <c r="K25" s="15">
        <f>SUM(K21:K24)</f>
        <v>138400</v>
      </c>
      <c r="L25" s="16">
        <v>263942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>
      <c r="A26" s="32" t="s">
        <v>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0.5">
      <c r="A27" s="8" t="s">
        <v>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1162</v>
      </c>
      <c r="L27" s="7">
        <f>SUM(B27:K27)</f>
        <v>1162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0.5">
      <c r="A28" s="8" t="s">
        <v>10</v>
      </c>
      <c r="B28" s="9">
        <v>0</v>
      </c>
      <c r="C28" s="9">
        <v>1973</v>
      </c>
      <c r="D28" s="9">
        <v>200</v>
      </c>
      <c r="E28" s="9">
        <v>400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4000</v>
      </c>
      <c r="L28" s="7">
        <f>SUM(B28:K28)</f>
        <v>6573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4.25">
      <c r="A29" s="8" t="s">
        <v>23</v>
      </c>
      <c r="B29" s="9">
        <v>173</v>
      </c>
      <c r="C29" s="9">
        <v>5024</v>
      </c>
      <c r="D29" s="9">
        <v>330</v>
      </c>
      <c r="E29" s="9">
        <v>200</v>
      </c>
      <c r="F29" s="9" t="s">
        <v>7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7">
        <f>SUM(B29:K29)</f>
        <v>5727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4.25">
      <c r="A30" s="8" t="s">
        <v>24</v>
      </c>
      <c r="B30" s="9">
        <v>28</v>
      </c>
      <c r="C30" s="9">
        <v>0</v>
      </c>
      <c r="D30" s="9">
        <v>0</v>
      </c>
      <c r="E30" s="9">
        <v>0</v>
      </c>
      <c r="F30" s="9" t="s">
        <v>7</v>
      </c>
      <c r="G30" s="9">
        <v>0</v>
      </c>
      <c r="H30" s="9">
        <v>0</v>
      </c>
      <c r="I30" s="9">
        <v>0</v>
      </c>
      <c r="J30" s="9">
        <v>0</v>
      </c>
      <c r="K30" s="9">
        <v>97</v>
      </c>
      <c r="L30" s="7">
        <f>SUM(B30:K30)</f>
        <v>125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10.5">
      <c r="A31" s="8" t="s">
        <v>11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7"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0.5">
      <c r="A32" s="11" t="s">
        <v>12</v>
      </c>
      <c r="B32" s="12">
        <f>SUM(B27:B31)</f>
        <v>201</v>
      </c>
      <c r="C32" s="12">
        <f>SUM(C27:C31)</f>
        <v>6997</v>
      </c>
      <c r="D32" s="12">
        <f>SUM(D27:D31)</f>
        <v>530</v>
      </c>
      <c r="E32" s="12">
        <f>SUM(E27:E31)</f>
        <v>600</v>
      </c>
      <c r="F32" s="15">
        <v>75</v>
      </c>
      <c r="G32" s="6">
        <v>0</v>
      </c>
      <c r="H32" s="6">
        <v>0</v>
      </c>
      <c r="I32" s="6">
        <v>0</v>
      </c>
      <c r="J32" s="6">
        <v>0</v>
      </c>
      <c r="K32" s="12">
        <f>SUM(K27:K31)</f>
        <v>5259</v>
      </c>
      <c r="L32" s="17">
        <f>SUM(B32:K32)</f>
        <v>13662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14.25">
      <c r="A33" s="13" t="s">
        <v>26</v>
      </c>
      <c r="B33" s="18">
        <f aca="true" t="shared" si="1" ref="B33:G33">SUM(B25+B32)</f>
        <v>2114</v>
      </c>
      <c r="C33" s="18">
        <f t="shared" si="1"/>
        <v>7244</v>
      </c>
      <c r="D33" s="18">
        <f t="shared" si="1"/>
        <v>7930</v>
      </c>
      <c r="E33" s="18">
        <f t="shared" si="1"/>
        <v>92280</v>
      </c>
      <c r="F33" s="18">
        <f t="shared" si="1"/>
        <v>7299</v>
      </c>
      <c r="G33" s="18">
        <f t="shared" si="1"/>
        <v>15280</v>
      </c>
      <c r="H33" s="18" t="s">
        <v>7</v>
      </c>
      <c r="I33" s="18">
        <f>SUM(I25+I32)</f>
        <v>540</v>
      </c>
      <c r="J33" s="28">
        <f>SUM(J25+J32)</f>
        <v>560</v>
      </c>
      <c r="K33" s="18">
        <f>SUM(K25+K32)</f>
        <v>143659</v>
      </c>
      <c r="L33" s="19">
        <f>SUM(L25+L32)</f>
        <v>277604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0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0.5">
      <c r="A36" s="29" t="s">
        <v>27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10.5">
      <c r="A37" s="29" t="s">
        <v>28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10.5">
      <c r="A38" s="29" t="s">
        <v>29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0.5">
      <c r="A39" s="29" t="s">
        <v>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10.5">
      <c r="A40" s="29" t="s">
        <v>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10.5">
      <c r="A41" s="29" t="s">
        <v>31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0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10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0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0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0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0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0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0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0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0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0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0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0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0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0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0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10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ht="10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ht="10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ht="10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10.5">
      <c r="A69" s="2"/>
      <c r="B69" s="2"/>
      <c r="C69" s="2"/>
      <c r="D69" s="2"/>
      <c r="E69" s="2"/>
      <c r="F69" s="21"/>
      <c r="G69" s="21"/>
      <c r="H69" s="2"/>
      <c r="I69" s="2"/>
      <c r="J69" s="2"/>
      <c r="K69" s="21"/>
      <c r="L69" s="2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10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0.5">
      <c r="A71" s="2"/>
      <c r="B71" s="2"/>
      <c r="C71" s="2"/>
      <c r="D71" s="2"/>
      <c r="E71" s="2"/>
      <c r="F71" s="2"/>
      <c r="G71" s="2"/>
      <c r="H71" s="2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10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0.5">
      <c r="A73" s="2"/>
      <c r="B73" s="2"/>
      <c r="C73" s="2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0.5">
      <c r="A74" s="2"/>
      <c r="B74" s="22"/>
      <c r="C74" s="22"/>
      <c r="D74" s="22"/>
      <c r="E74" s="22"/>
      <c r="F74" s="22"/>
      <c r="G74" s="22"/>
      <c r="H74" s="2"/>
      <c r="I74" s="22"/>
      <c r="J74" s="22"/>
      <c r="K74" s="22"/>
      <c r="L74" s="2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0.5">
      <c r="A75" s="2"/>
      <c r="B75" s="2"/>
      <c r="C75" s="2"/>
      <c r="D75" s="2"/>
      <c r="E75" s="2"/>
      <c r="F75" s="2"/>
      <c r="G75" s="2"/>
      <c r="H75" s="2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0.5">
      <c r="A76" s="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0.5">
      <c r="A77" s="2"/>
      <c r="B77" s="2"/>
      <c r="C77" s="2"/>
      <c r="D77" s="2"/>
      <c r="E77" s="2"/>
      <c r="F77" s="2"/>
      <c r="G77" s="2"/>
      <c r="H77" s="2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0.5">
      <c r="A78" s="2"/>
      <c r="B78" s="10"/>
      <c r="C78" s="10"/>
      <c r="D78" s="10"/>
      <c r="E78" s="10"/>
      <c r="F78" s="10"/>
      <c r="G78" s="10"/>
      <c r="H78" s="2"/>
      <c r="I78" s="24"/>
      <c r="J78" s="24"/>
      <c r="K78" s="24"/>
      <c r="L78" s="2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0.5">
      <c r="A79" s="2"/>
      <c r="B79" s="10"/>
      <c r="C79" s="10"/>
      <c r="D79" s="10"/>
      <c r="E79" s="10"/>
      <c r="F79" s="10"/>
      <c r="G79" s="10"/>
      <c r="H79" s="2"/>
      <c r="I79" s="24"/>
      <c r="J79" s="24"/>
      <c r="K79" s="24"/>
      <c r="L79" s="2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0.5">
      <c r="A80" s="2"/>
      <c r="B80" s="10"/>
      <c r="C80" s="10"/>
      <c r="D80" s="10"/>
      <c r="E80" s="10"/>
      <c r="F80" s="10"/>
      <c r="G80" s="10"/>
      <c r="H80" s="2"/>
      <c r="I80" s="24"/>
      <c r="J80" s="24"/>
      <c r="K80" s="24"/>
      <c r="L80" s="2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0.5">
      <c r="A81" s="2"/>
      <c r="B81" s="10"/>
      <c r="C81" s="10"/>
      <c r="D81" s="10"/>
      <c r="E81" s="10"/>
      <c r="F81" s="10"/>
      <c r="G81" s="10"/>
      <c r="H81" s="2"/>
      <c r="I81" s="24"/>
      <c r="J81" s="24"/>
      <c r="K81" s="24"/>
      <c r="L81" s="2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0.5">
      <c r="A82" s="2"/>
      <c r="B82" s="10"/>
      <c r="C82" s="10"/>
      <c r="D82" s="10"/>
      <c r="E82" s="10"/>
      <c r="F82" s="10"/>
      <c r="G82" s="10"/>
      <c r="H82" s="2"/>
      <c r="I82" s="24"/>
      <c r="J82" s="24"/>
      <c r="K82" s="24"/>
      <c r="L82" s="2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0.5">
      <c r="A83" s="2"/>
      <c r="B83" s="10"/>
      <c r="C83" s="10"/>
      <c r="D83" s="10"/>
      <c r="E83" s="10"/>
      <c r="F83" s="10"/>
      <c r="G83" s="10"/>
      <c r="H83" s="2"/>
      <c r="I83" s="24"/>
      <c r="J83" s="24"/>
      <c r="K83" s="24"/>
      <c r="L83" s="2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0.5">
      <c r="A84" s="2"/>
      <c r="B84" s="10"/>
      <c r="C84" s="10"/>
      <c r="D84" s="10"/>
      <c r="E84" s="10"/>
      <c r="F84" s="10"/>
      <c r="G84" s="10"/>
      <c r="H84" s="2"/>
      <c r="I84" s="24"/>
      <c r="J84" s="24"/>
      <c r="K84" s="24"/>
      <c r="L84" s="2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"/>
      <c r="AZ84" s="2"/>
      <c r="BA84" s="2"/>
    </row>
    <row r="85" spans="1:53" ht="10.5">
      <c r="A85" s="2"/>
      <c r="B85" s="10"/>
      <c r="C85" s="10"/>
      <c r="D85" s="10"/>
      <c r="E85" s="10"/>
      <c r="F85" s="10"/>
      <c r="G85" s="10"/>
      <c r="H85" s="2"/>
      <c r="I85" s="24"/>
      <c r="J85" s="24"/>
      <c r="K85" s="24"/>
      <c r="L85" s="2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0.5">
      <c r="A86" s="22"/>
      <c r="B86" s="24"/>
      <c r="C86" s="24"/>
      <c r="D86" s="24"/>
      <c r="E86" s="24"/>
      <c r="F86" s="24"/>
      <c r="G86" s="24"/>
      <c r="H86" s="22"/>
      <c r="I86" s="24"/>
      <c r="J86" s="24"/>
      <c r="K86" s="24"/>
      <c r="L86" s="2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</row>
    <row r="87" spans="1:53" ht="10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0.5">
      <c r="A88" s="22"/>
      <c r="B88" s="2"/>
      <c r="C88" s="2"/>
      <c r="D88" s="2"/>
      <c r="E88" s="2"/>
      <c r="F88" s="2"/>
      <c r="G88" s="2"/>
      <c r="H88" s="2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0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0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0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0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0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0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0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0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0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0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0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10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ht="10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"/>
      <c r="AZ102" s="2"/>
      <c r="BA102" s="2"/>
    </row>
    <row r="103" spans="1:53" ht="10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"/>
      <c r="AZ103" s="2"/>
      <c r="BA103" s="2"/>
    </row>
    <row r="104" spans="1:53" ht="10.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ht="10.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10.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ht="10.5">
      <c r="A107" s="22"/>
      <c r="B107" s="2"/>
      <c r="C107" s="2"/>
      <c r="D107" s="2"/>
      <c r="E107" s="2"/>
      <c r="F107" s="2"/>
      <c r="G107" s="2"/>
      <c r="H107" s="2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ht="10.5">
      <c r="A108" s="22"/>
      <c r="B108" s="22"/>
      <c r="C108" s="22"/>
      <c r="D108" s="22"/>
      <c r="E108" s="22"/>
      <c r="F108" s="22"/>
      <c r="G108" s="22"/>
      <c r="H108" s="22"/>
      <c r="I108" s="2"/>
      <c r="J108" s="2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ht="10.5">
      <c r="A109" s="22"/>
      <c r="B109" s="2"/>
      <c r="C109" s="2"/>
      <c r="D109" s="2"/>
      <c r="E109" s="2"/>
      <c r="F109" s="2"/>
      <c r="G109" s="2"/>
      <c r="H109" s="2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ht="10.5">
      <c r="A110" s="2"/>
      <c r="B110" s="10"/>
      <c r="C110" s="10"/>
      <c r="D110" s="10"/>
      <c r="E110" s="10"/>
      <c r="F110" s="10"/>
      <c r="G110" s="10"/>
      <c r="H110" s="2"/>
      <c r="I110" s="24"/>
      <c r="J110" s="24"/>
      <c r="K110" s="24"/>
      <c r="L110" s="2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ht="10.5">
      <c r="A111" s="2"/>
      <c r="B111" s="10"/>
      <c r="C111" s="10"/>
      <c r="D111" s="10"/>
      <c r="E111" s="10"/>
      <c r="F111" s="10"/>
      <c r="G111" s="10"/>
      <c r="H111" s="2"/>
      <c r="I111" s="24"/>
      <c r="J111" s="24"/>
      <c r="K111" s="24"/>
      <c r="L111" s="2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10.5">
      <c r="A112" s="2"/>
      <c r="B112" s="10"/>
      <c r="C112" s="10"/>
      <c r="D112" s="10"/>
      <c r="E112" s="10"/>
      <c r="F112" s="10"/>
      <c r="G112" s="10"/>
      <c r="H112" s="2"/>
      <c r="I112" s="24"/>
      <c r="J112" s="24"/>
      <c r="K112" s="24"/>
      <c r="L112" s="2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ht="10.5">
      <c r="A113" s="2"/>
      <c r="B113" s="10"/>
      <c r="C113" s="10"/>
      <c r="D113" s="10"/>
      <c r="E113" s="10"/>
      <c r="F113" s="10"/>
      <c r="G113" s="10"/>
      <c r="H113" s="2"/>
      <c r="I113" s="24"/>
      <c r="J113" s="24"/>
      <c r="K113" s="24"/>
      <c r="L113" s="2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ht="10.5">
      <c r="A114" s="2"/>
      <c r="B114" s="10"/>
      <c r="C114" s="10"/>
      <c r="D114" s="10"/>
      <c r="E114" s="10"/>
      <c r="F114" s="10"/>
      <c r="G114" s="10"/>
      <c r="H114" s="2"/>
      <c r="I114" s="24"/>
      <c r="J114" s="24"/>
      <c r="K114" s="24"/>
      <c r="L114" s="2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10.5">
      <c r="A115" s="2"/>
      <c r="B115" s="10"/>
      <c r="C115" s="10"/>
      <c r="D115" s="10"/>
      <c r="E115" s="10"/>
      <c r="F115" s="10"/>
      <c r="G115" s="10"/>
      <c r="H115" s="2"/>
      <c r="I115" s="24"/>
      <c r="J115" s="24"/>
      <c r="K115" s="24"/>
      <c r="L115" s="2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:53" ht="10.5">
      <c r="A116" s="2"/>
      <c r="B116" s="10"/>
      <c r="C116" s="10"/>
      <c r="D116" s="10"/>
      <c r="E116" s="10"/>
      <c r="F116" s="10"/>
      <c r="G116" s="10"/>
      <c r="H116" s="2"/>
      <c r="I116" s="24"/>
      <c r="J116" s="24"/>
      <c r="K116" s="24"/>
      <c r="L116" s="2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1:53" ht="10.5">
      <c r="A117" s="2"/>
      <c r="B117" s="10"/>
      <c r="C117" s="10"/>
      <c r="D117" s="10"/>
      <c r="E117" s="10"/>
      <c r="F117" s="10"/>
      <c r="G117" s="10"/>
      <c r="H117" s="2"/>
      <c r="I117" s="24"/>
      <c r="J117" s="24"/>
      <c r="K117" s="24"/>
      <c r="L117" s="2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ht="10.5">
      <c r="A118" s="22"/>
      <c r="B118" s="24"/>
      <c r="C118" s="22"/>
      <c r="D118" s="22"/>
      <c r="E118" s="22"/>
      <c r="F118" s="22"/>
      <c r="G118" s="22"/>
      <c r="H118" s="22"/>
      <c r="I118" s="24"/>
      <c r="J118" s="24"/>
      <c r="K118" s="24"/>
      <c r="L118" s="2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ht="10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ht="10.5">
      <c r="A120" s="22"/>
      <c r="B120" s="2"/>
      <c r="C120" s="2"/>
      <c r="D120" s="2"/>
      <c r="E120" s="2"/>
      <c r="F120" s="2"/>
      <c r="G120" s="2"/>
      <c r="H120" s="2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"/>
      <c r="AZ120" s="2"/>
      <c r="BA120" s="2"/>
    </row>
    <row r="121" spans="1:53" ht="10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ht="10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ht="10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ht="10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0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0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0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0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ht="10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ht="10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ht="10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ht="10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ht="10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ht="10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ht="10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ht="10.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"/>
      <c r="AZ137" s="2"/>
      <c r="BA137" s="2"/>
    </row>
    <row r="138" spans="1:53" ht="10.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ht="10.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ht="10.5">
      <c r="A140" s="22"/>
      <c r="B140" s="2"/>
      <c r="C140" s="2"/>
      <c r="D140" s="2"/>
      <c r="E140" s="2"/>
      <c r="F140" s="2"/>
      <c r="G140" s="2"/>
      <c r="H140" s="2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ht="10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ht="10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ht="10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ht="10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1:53" ht="10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1:53" ht="10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1:53" ht="10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1:53" ht="10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1:53" ht="10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1:53" ht="10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1:53" ht="10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1:53" ht="10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1:53" ht="10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1:53" ht="10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"/>
      <c r="AZ154" s="2"/>
      <c r="BA154" s="2"/>
    </row>
    <row r="155" spans="1:53" ht="10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1:53" ht="10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1:53" ht="10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1:53" ht="10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1:53" ht="10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1:53" ht="10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1:53" ht="10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1:53" ht="10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1:53" ht="10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1:53" ht="10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1:53" ht="10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1:53" ht="10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1:53" ht="10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1:53" ht="10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1:53" ht="10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1:53" ht="10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53" ht="10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"/>
      <c r="AZ171" s="2"/>
      <c r="BA171" s="2"/>
    </row>
    <row r="172" spans="1:53" ht="10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1:53" ht="10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ht="10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ht="10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ht="10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1:53" ht="10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53" ht="10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ht="10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ht="10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53" ht="10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1:53" ht="10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1:53" ht="10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1:53" ht="10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1:53" ht="10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1:53" ht="10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1:53" ht="10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1:53" ht="10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"/>
      <c r="AZ188" s="2"/>
      <c r="BA188" s="2"/>
    </row>
    <row r="189" spans="1:53" ht="10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1:53" ht="10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1:53" ht="10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ht="10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1:53" ht="10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1:53" ht="10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ht="10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1:53" ht="10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1:53" ht="10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1:53" ht="10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1:53" ht="10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1:53" ht="10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1:53" ht="10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1:53" ht="10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1:53" ht="10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1:53" ht="10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1:53" ht="10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"/>
      <c r="AZ205" s="2"/>
      <c r="BA205" s="2"/>
    </row>
    <row r="206" spans="1:53" ht="10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1:53" ht="10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1:53" ht="10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1:53" ht="10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1:53" ht="10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1:53" ht="10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1:53" ht="10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1:53" ht="10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1:53" ht="10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1:53" ht="10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1:53" ht="10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1:53" ht="10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1:53" ht="10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1:53" ht="10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1:53" ht="10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1:53" ht="10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1:53" ht="10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"/>
      <c r="AZ222" s="2"/>
      <c r="BA222" s="2"/>
    </row>
    <row r="223" spans="1:53" ht="10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ht="10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ht="10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0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1:53" ht="10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1:53" ht="10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1:53" ht="10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1:53" ht="10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1:53" ht="10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1:53" ht="10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1:53" ht="10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1:53" ht="10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1:53" ht="10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1:53" ht="10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1:53" ht="10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1:53" ht="10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1:53" ht="10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1:53" ht="10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1:53" ht="10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1:53" ht="10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1:53" ht="10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"/>
      <c r="AZ243" s="2"/>
      <c r="BA243" s="2"/>
    </row>
    <row r="244" spans="1:53" ht="10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1:53" ht="10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1:53" ht="10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1:53" ht="10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1:53" ht="10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1:53" ht="10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1:53" ht="10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1:53" ht="10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1:53" ht="10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1:53" ht="10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1:53" ht="10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1:53" ht="10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1:53" ht="10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1:53" ht="10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1:53" ht="10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1:53" ht="10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1:53" ht="10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1:53" ht="10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1:53" ht="10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1:53" ht="11.25" thickBo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1:53" ht="10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"/>
      <c r="AZ264" s="2"/>
      <c r="BA264" s="2"/>
    </row>
    <row r="265" spans="1:53" ht="10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</row>
    <row r="266" spans="1:53" ht="10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</row>
    <row r="267" spans="1:53" ht="10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"/>
      <c r="AZ267" s="2"/>
      <c r="BA267" s="2"/>
    </row>
  </sheetData>
  <mergeCells count="6">
    <mergeCell ref="A20:L20"/>
    <mergeCell ref="A26:L26"/>
    <mergeCell ref="A1:L1"/>
    <mergeCell ref="A18:L18"/>
    <mergeCell ref="A3:L3"/>
    <mergeCell ref="A9:L9"/>
  </mergeCells>
  <printOptions/>
  <pageMargins left="0.6692913385826772" right="0.6692913385826772" top="0.3937007874015748" bottom="0.2362204724409449" header="0.31496062992125984" footer="0.5118110236220472"/>
  <pageSetup horizontalDpi="300" verticalDpi="300" orientation="portrait" scale="55" r:id="rId1"/>
  <headerFooter alignWithMargins="0">
    <oddFooter>&amp;C&amp;P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Gagnon</dc:creator>
  <cp:keywords/>
  <dc:description/>
  <cp:lastModifiedBy>MenardLu</cp:lastModifiedBy>
  <dcterms:created xsi:type="dcterms:W3CDTF">2000-09-15T14:58:39Z</dcterms:created>
  <dcterms:modified xsi:type="dcterms:W3CDTF">2012-02-20T17:40:11Z</dcterms:modified>
  <cp:category/>
  <cp:version/>
  <cp:contentType/>
  <cp:contentStatus/>
</cp:coreProperties>
</file>